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7'!$A$1:$BS$1649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F1628" s="1"/>
  <c r="G989"/>
  <c r="H989"/>
  <c r="H1628" s="1"/>
  <c r="I989"/>
  <c r="J989"/>
  <c r="J1628" s="1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G1628"/>
  <c r="I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<sst xmlns="http://schemas.openxmlformats.org/spreadsheetml/2006/main" count="6757" uniqueCount="2476">
  <si>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</si>
  <si>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</si>
  <si>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</si>
  <si>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</si>
  <si>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</si>
  <si>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</si>
  <si>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</si>
  <si>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</si>
  <si>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</si>
  <si>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</si>
  <si>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</si>
  <si>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</si>
  <si>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</si>
  <si>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</si>
  <si>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</si>
  <si>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</si>
  <si>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</si>
  <si>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</si>
  <si>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</si>
  <si>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</si>
  <si>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</si>
  <si>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</si>
  <si>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</si>
  <si>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</si>
  <si>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</si>
  <si>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</si>
  <si>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</si>
  <si>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</si>
  <si>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</si>
  <si>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</si>
  <si>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</si>
  <si>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</si>
  <si>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</si>
  <si>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</si>
  <si>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</si>
  <si>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</si>
  <si>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</si>
  <si>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</si>
  <si>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</si>
  <si>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</si>
  <si>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</si>
  <si>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</si>
  <si>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</si>
  <si>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</si>
  <si>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</si>
  <si>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</si>
  <si>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</si>
  <si>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</si>
  <si>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</si>
  <si>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</si>
  <si>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</si>
  <si>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</si>
  <si>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</si>
  <si>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</si>
  <si>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</si>
  <si>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</si>
  <si>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</si>
  <si>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</si>
  <si>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</si>
  <si>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</si>
  <si>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</si>
  <si>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</si>
  <si>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</si>
  <si>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</si>
  <si>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</si>
  <si>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</si>
  <si>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</si>
  <si>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</si>
  <si>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</si>
  <si>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</si>
  <si>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</si>
  <si>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</si>
  <si>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</si>
  <si>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</si>
  <si>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</si>
  <si>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</si>
  <si>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</si>
  <si>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</si>
  <si>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</si>
  <si>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</si>
  <si>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</si>
  <si>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</si>
  <si>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</si>
  <si>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</si>
  <si>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</si>
  <si>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</si>
  <si>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</si>
  <si>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</si>
  <si>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</si>
  <si>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</si>
  <si>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</si>
  <si>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</si>
  <si>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</si>
  <si>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</si>
  <si>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</si>
  <si>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</si>
  <si>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</si>
  <si>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</si>
  <si>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</si>
  <si>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</si>
  <si>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</si>
  <si>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</si>
  <si>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</si>
  <si>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</si>
  <si>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</si>
  <si>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</si>
  <si>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</si>
  <si>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</si>
  <si>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</si>
  <si>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</si>
  <si>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</si>
  <si>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</si>
  <si>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</si>
  <si>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</si>
  <si>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</si>
  <si>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</si>
  <si>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</si>
  <si>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</si>
  <si>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</si>
  <si>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</si>
  <si>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</si>
  <si>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</si>
  <si>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</si>
  <si>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</si>
  <si>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</si>
  <si>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</si>
  <si>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</si>
  <si>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</si>
  <si>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</si>
  <si>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</si>
  <si>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</si>
  <si>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</si>
  <si>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</si>
  <si>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</si>
  <si>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</si>
  <si>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</si>
  <si>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</si>
  <si>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</si>
  <si>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</si>
  <si>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</si>
  <si>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</si>
  <si>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</si>
  <si>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</si>
  <si>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</si>
  <si>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</si>
  <si>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</si>
  <si>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</si>
  <si>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</si>
  <si>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</si>
  <si>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</si>
  <si>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</si>
  <si>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</si>
  <si>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</si>
  <si>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</si>
  <si>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</si>
  <si>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</si>
  <si>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</si>
  <si>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</si>
  <si>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</si>
  <si>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</si>
  <si>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</si>
  <si>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</si>
  <si>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</si>
  <si>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</si>
  <si>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</si>
  <si>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</si>
  <si>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</si>
  <si>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</si>
  <si>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</si>
  <si>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</si>
  <si>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</si>
  <si>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</si>
  <si>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</si>
  <si>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</si>
  <si>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</si>
  <si>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</si>
  <si>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</si>
  <si>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</si>
  <si>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</si>
  <si>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</si>
  <si>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</si>
  <si>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</si>
  <si>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</si>
  <si>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</si>
  <si>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</si>
  <si>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</si>
  <si>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</si>
  <si>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</si>
  <si>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</si>
  <si>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</si>
  <si>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</si>
  <si>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</si>
  <si>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</si>
  <si>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</si>
  <si>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</si>
  <si>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</si>
  <si>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</si>
  <si>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</si>
  <si>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</si>
  <si>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</si>
  <si>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</si>
  <si>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</si>
  <si>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</si>
  <si>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</si>
  <si>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</si>
  <si>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</si>
  <si>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</si>
  <si>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</si>
  <si>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</si>
  <si>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</si>
  <si>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</si>
  <si>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</si>
  <si>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</si>
  <si>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</si>
  <si>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</si>
  <si>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</si>
  <si>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</si>
  <si>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</si>
  <si>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</si>
  <si>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</si>
  <si>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</si>
  <si>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</si>
  <si>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</si>
  <si>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</si>
  <si>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</si>
  <si>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</si>
  <si>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</si>
  <si>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</si>
  <si>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</si>
  <si>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</si>
  <si>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</si>
  <si>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</si>
  <si>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</si>
  <si>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</si>
  <si>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</si>
  <si>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</si>
  <si>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</si>
  <si>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</si>
  <si>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</si>
  <si>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</si>
  <si>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</si>
  <si>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</si>
  <si>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</si>
  <si>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</si>
  <si>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</si>
  <si>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</si>
  <si>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</si>
  <si>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</si>
  <si>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</si>
  <si>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</si>
  <si>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</si>
  <si>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</si>
  <si>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</si>
  <si>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</si>
  <si>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</si>
  <si>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</si>
  <si>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</si>
  <si>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</si>
  <si>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</si>
  <si>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</si>
  <si>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</si>
  <si>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</si>
  <si>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</si>
  <si>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</si>
  <si>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</si>
  <si>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</si>
  <si>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</si>
  <si>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</si>
  <si>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</si>
  <si>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</si>
  <si>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</si>
  <si>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</si>
  <si>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</si>
  <si>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</si>
  <si>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</si>
  <si>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</si>
  <si>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</si>
  <si>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</si>
  <si>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</si>
  <si>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</si>
  <si>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</si>
  <si>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</si>
  <si>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</si>
  <si>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</si>
  <si>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</si>
  <si>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</si>
  <si>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</si>
  <si>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</si>
  <si>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</si>
  <si>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</si>
  <si>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</si>
  <si>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</si>
  <si>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</si>
  <si>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</si>
  <si>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</si>
  <si>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</si>
  <si>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</si>
  <si>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</si>
  <si>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</si>
  <si>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</si>
  <si>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</si>
  <si>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</si>
  <si>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</si>
  <si>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</si>
  <si>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</si>
  <si>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</si>
  <si>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</si>
  <si>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</si>
  <si>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</si>
  <si>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</si>
  <si>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</si>
  <si>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</si>
  <si>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</si>
  <si>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</si>
  <si>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</si>
  <si>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</si>
  <si>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</si>
  <si>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</si>
  <si>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</si>
  <si>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</si>
  <si>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</si>
  <si>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</si>
  <si>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</si>
  <si>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</si>
  <si>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</si>
  <si>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</si>
  <si>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</si>
  <si>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</si>
  <si>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</si>
  <si>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</si>
  <si>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</si>
  <si>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</si>
  <si>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</si>
  <si>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</si>
  <si>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</si>
  <si>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</si>
  <si>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</si>
  <si>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</si>
  <si>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</si>
  <si>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</si>
  <si>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</si>
  <si>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</si>
  <si>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</si>
  <si>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</si>
  <si>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</si>
  <si>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</si>
  <si>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</si>
  <si>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</si>
  <si>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</si>
  <si>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</si>
  <si>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</si>
  <si>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</si>
  <si>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</si>
  <si>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</si>
  <si>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</si>
  <si>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</si>
  <si>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</si>
  <si>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</si>
  <si>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</si>
  <si>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</si>
  <si>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</si>
  <si>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</si>
  <si>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</si>
  <si>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</si>
  <si>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</si>
  <si>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</si>
  <si>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</si>
  <si>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</si>
  <si>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</si>
  <si>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</si>
  <si>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</si>
  <si>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</si>
  <si>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</si>
  <si>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</si>
  <si>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</si>
  <si>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</si>
  <si>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</si>
  <si>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</si>
  <si>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</si>
  <si>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</si>
  <si>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</si>
  <si>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</si>
  <si>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</si>
  <si>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</si>
  <si>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</si>
  <si>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</si>
  <si>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</si>
  <si>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</si>
  <si>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</si>
  <si>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</si>
  <si>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</si>
  <si>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</si>
  <si>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</si>
  <si>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</si>
  <si>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</si>
  <si>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</si>
  <si>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</si>
  <si>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</si>
  <si>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</si>
  <si>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</si>
  <si>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</si>
  <si>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</si>
  <si>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</si>
  <si>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</si>
  <si>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</si>
  <si>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</si>
  <si>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</si>
  <si>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</si>
  <si>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</si>
  <si>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</si>
  <si>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</si>
  <si>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</si>
  <si>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</si>
  <si>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</si>
  <si>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</si>
  <si>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</si>
  <si>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</si>
  <si>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</si>
  <si>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</si>
  <si>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</si>
  <si>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</si>
  <si>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</si>
  <si>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</si>
  <si>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</si>
  <si>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</si>
  <si>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</si>
  <si>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</si>
  <si>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</si>
  <si>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</si>
  <si>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</si>
  <si>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</si>
  <si>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</si>
  <si>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</si>
  <si>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</si>
  <si>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</si>
  <si>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</si>
  <si>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</si>
  <si>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</si>
  <si>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</si>
  <si>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</si>
  <si>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</si>
  <si>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</si>
  <si>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</si>
  <si>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</si>
  <si>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</si>
  <si>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</si>
  <si>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</si>
  <si>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</si>
  <si>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</si>
  <si>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</si>
  <si>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</si>
  <si>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</si>
  <si>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</si>
  <si>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</si>
  <si>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</si>
  <si>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</si>
  <si>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</si>
  <si>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</si>
  <si>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</si>
  <si>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</si>
  <si>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</si>
  <si>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</si>
  <si>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</si>
  <si>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</si>
  <si>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</si>
  <si>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</si>
  <si>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</si>
  <si>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</si>
  <si>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</si>
  <si>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</si>
  <si>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</si>
  <si>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</si>
  <si>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</si>
  <si>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</si>
  <si>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</si>
  <si>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</si>
  <si>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</si>
  <si>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</si>
  <si>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</si>
  <si>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</si>
  <si>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</si>
  <si>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</si>
  <si>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</si>
  <si>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</si>
  <si>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</si>
  <si>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</si>
  <si>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</si>
  <si>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</si>
  <si>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</si>
  <si>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</si>
  <si>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</si>
  <si>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</si>
  <si>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</si>
  <si>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</si>
  <si>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</si>
  <si>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</si>
  <si>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</si>
  <si>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</si>
  <si>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</si>
  <si>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</si>
  <si>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</si>
  <si>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</si>
  <si>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</si>
  <si>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</si>
  <si>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</si>
  <si>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</si>
  <si>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</si>
  <si>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</si>
  <si>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</si>
  <si>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</si>
  <si>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</si>
  <si>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</si>
  <si>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</si>
  <si>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</si>
  <si>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</si>
  <si>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</si>
  <si>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</si>
  <si>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</si>
  <si>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</si>
  <si>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</si>
  <si>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</si>
  <si>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</si>
  <si>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</si>
  <si>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</si>
  <si>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</si>
  <si>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</si>
  <si>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</si>
  <si>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</si>
  <si>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</si>
  <si>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</si>
  <si>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</si>
  <si>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</si>
  <si>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</si>
  <si>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</si>
  <si>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</si>
  <si>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</si>
  <si>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</si>
  <si>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</si>
  <si>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</si>
  <si>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</si>
  <si>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</si>
  <si>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</si>
  <si>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</si>
  <si>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</si>
  <si>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</si>
  <si>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</si>
  <si>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</si>
  <si>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</si>
  <si>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</si>
  <si>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</si>
  <si>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</si>
  <si>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</si>
  <si>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</si>
  <si>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</si>
  <si>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</si>
  <si>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</si>
  <si>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</si>
  <si>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</si>
  <si>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</si>
  <si>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</si>
  <si>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</si>
  <si>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</si>
  <si>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</si>
  <si>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</si>
  <si>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</si>
  <si>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</si>
  <si>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</si>
  <si>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</si>
  <si>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</si>
  <si>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</si>
  <si>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</si>
  <si>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</si>
  <si>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</si>
  <si>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</si>
  <si>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</si>
  <si>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</si>
  <si>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</si>
  <si>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</si>
  <si>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</si>
  <si>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</si>
  <si>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</si>
  <si>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</si>
  <si>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</si>
  <si>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</si>
  <si>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</si>
  <si>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</si>
  <si>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</si>
  <si>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</si>
  <si>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</si>
  <si>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</si>
  <si>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</si>
  <si>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</si>
  <si>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</si>
  <si>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</si>
  <si>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</si>
  <si>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</si>
  <si>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</si>
  <si>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</si>
  <si>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</si>
  <si>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</si>
  <si>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</si>
  <si>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</si>
  <si>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</si>
  <si>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</si>
  <si>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</si>
  <si>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</si>
  <si>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</si>
  <si>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</si>
  <si>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</si>
  <si>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</si>
  <si>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</si>
  <si>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</si>
  <si>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</si>
  <si>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</si>
  <si>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</si>
  <si>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</si>
  <si>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</si>
  <si>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</si>
  <si>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</si>
  <si>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</si>
  <si>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</si>
  <si>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</si>
  <si>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</si>
  <si>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</si>
  <si>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</si>
  <si>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</si>
  <si>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</si>
  <si>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</si>
  <si>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</si>
  <si>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</si>
  <si>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</si>
  <si>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</si>
  <si>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</si>
  <si>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</si>
  <si>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</si>
  <si>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</si>
  <si>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</si>
  <si>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</si>
  <si>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</si>
  <si>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</si>
  <si>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</si>
  <si>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</si>
  <si>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</si>
  <si>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</si>
  <si>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</si>
  <si>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</si>
  <si>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</si>
  <si>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</si>
  <si>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</si>
  <si>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</si>
  <si>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</si>
  <si>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</si>
  <si>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</si>
  <si>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</si>
  <si>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</si>
  <si>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</si>
  <si>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</si>
  <si>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</si>
  <si>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</si>
  <si>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</si>
  <si>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</si>
  <si>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</si>
  <si>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</si>
  <si>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</si>
  <si>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</si>
  <si>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</si>
  <si>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</si>
  <si>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</si>
  <si>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</si>
  <si>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</si>
  <si>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</si>
  <si>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</si>
  <si>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</si>
  <si>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</si>
  <si>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</si>
  <si>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</si>
  <si>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</si>
  <si>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</si>
  <si>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</si>
  <si>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</si>
  <si>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</si>
  <si>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</si>
  <si>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</si>
  <si>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</si>
  <si>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</si>
  <si>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</si>
  <si>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</si>
  <si>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</si>
  <si>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</si>
  <si>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</si>
  <si>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</si>
  <si>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</si>
  <si>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</si>
  <si>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</si>
  <si>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</si>
  <si>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</si>
  <si>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</si>
  <si>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</si>
  <si>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</si>
  <si>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</si>
  <si>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</si>
  <si>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</si>
  <si>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</si>
  <si>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</si>
  <si>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</si>
  <si>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</si>
  <si>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</si>
  <si>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</si>
  <si>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</si>
  <si>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</si>
  <si>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</si>
  <si>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</si>
  <si>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</si>
  <si>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</si>
  <si>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</si>
  <si>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</si>
  <si>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</si>
  <si>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</si>
  <si>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</si>
  <si>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</si>
  <si>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</si>
  <si>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</si>
  <si>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</si>
  <si>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</si>
  <si>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</si>
  <si>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</si>
  <si>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</si>
  <si>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</si>
  <si>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</si>
  <si>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</si>
  <si>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</si>
  <si>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</si>
  <si>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</si>
  <si>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</si>
  <si>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</si>
  <si>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</si>
  <si>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</si>
  <si>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</si>
  <si>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</si>
  <si>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</si>
  <si>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</si>
  <si>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</si>
  <si>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</si>
  <si>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</si>
  <si>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</si>
  <si>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</si>
  <si>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</si>
  <si>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</si>
  <si>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</si>
  <si>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</si>
  <si>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</si>
  <si>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</si>
  <si>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</si>
  <si>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</si>
  <si>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</si>
  <si>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</si>
  <si>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</si>
  <si>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</si>
  <si>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</si>
  <si>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</si>
  <si>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</si>
  <si>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</si>
  <si>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</si>
  <si>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</si>
  <si>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</si>
  <si>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</si>
  <si>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</si>
  <si>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</si>
  <si>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</si>
  <si>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</si>
  <si>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</si>
  <si>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</si>
  <si>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</si>
  <si>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</si>
  <si>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</si>
  <si>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</si>
  <si>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</si>
  <si>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</si>
  <si>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</si>
  <si>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</si>
  <si>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</si>
  <si>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</si>
  <si>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</si>
  <si>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</si>
  <si>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</si>
  <si>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</si>
  <si>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</si>
  <si>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</si>
  <si>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</si>
  <si>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</si>
  <si>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</si>
  <si>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</si>
  <si>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</si>
  <si>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</si>
  <si>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</si>
  <si>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</si>
  <si>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</si>
  <si>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</si>
  <si>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</si>
  <si>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</si>
  <si>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</si>
  <si>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</si>
  <si>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</si>
  <si>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</si>
  <si>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</si>
  <si>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</si>
  <si>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</si>
  <si>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</si>
  <si>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</si>
  <si>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</si>
  <si>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</si>
  <si>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</si>
  <si>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</si>
  <si>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</si>
  <si>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</si>
  <si>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</si>
  <si>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</si>
  <si>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</si>
  <si>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</si>
  <si>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</si>
  <si>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</si>
  <si>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</si>
  <si>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</si>
  <si>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</si>
  <si>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</si>
  <si>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</si>
  <si>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</si>
  <si>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</si>
  <si>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</si>
  <si>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</si>
  <si>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</si>
  <si>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</si>
  <si>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</si>
  <si>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</si>
  <si>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</si>
  <si>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</si>
  <si>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</si>
  <si>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</si>
  <si>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</si>
  <si>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</si>
  <si>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</si>
  <si>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</si>
  <si>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</si>
  <si>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</si>
  <si>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</si>
  <si>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</si>
  <si>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</si>
  <si>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</si>
  <si>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</si>
  <si>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</si>
  <si>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</si>
  <si>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</si>
  <si>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</si>
  <si>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</si>
  <si>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</si>
  <si>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</si>
  <si>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</si>
  <si>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</si>
  <si>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</si>
  <si>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</si>
  <si>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</si>
  <si>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</si>
  <si>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</si>
  <si>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</si>
  <si>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</si>
  <si>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</si>
  <si>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</si>
  <si>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</si>
  <si>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</si>
  <si>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</si>
  <si>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</si>
  <si>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</si>
  <si>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</si>
  <si>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</si>
  <si>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</si>
  <si>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</si>
  <si>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</si>
  <si>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</si>
  <si>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</si>
  <si>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</si>
  <si>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</si>
  <si>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</si>
  <si>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</si>
  <si>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</si>
  <si>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</si>
  <si>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</si>
  <si>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</si>
  <si>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</si>
  <si>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</si>
  <si>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</si>
  <si>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</si>
  <si>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</si>
  <si>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</si>
  <si>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</si>
  <si>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</si>
  <si>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</si>
  <si>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</si>
  <si>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</si>
  <si>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</si>
  <si>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</si>
  <si>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</si>
  <si>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</si>
  <si>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</si>
  <si>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</si>
  <si>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</si>
  <si>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</si>
  <si>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</si>
  <si>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</si>
  <si>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</si>
  <si>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</si>
  <si>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</si>
  <si>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</si>
  <si>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</si>
  <si>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</si>
  <si>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</si>
  <si>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</si>
  <si>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</si>
  <si>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</si>
  <si>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</si>
  <si>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</si>
  <si>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</si>
  <si>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</si>
  <si>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</si>
  <si>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</si>
  <si>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</si>
  <si>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</si>
  <si>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</si>
  <si>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</si>
  <si>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</si>
  <si>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</si>
  <si>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</si>
  <si>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</si>
  <si>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</si>
  <si>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</si>
  <si>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</si>
  <si>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</si>
  <si>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</si>
  <si>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</si>
  <si>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</si>
  <si>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</si>
  <si>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</si>
  <si>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</si>
  <si>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</si>
  <si>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</si>
  <si>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</si>
  <si>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</si>
  <si>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</si>
  <si>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</si>
  <si>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</si>
  <si>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</si>
  <si>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</si>
  <si>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</si>
  <si>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</si>
  <si>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</si>
  <si>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</si>
  <si>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</si>
  <si>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</si>
  <si>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</si>
  <si>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</si>
  <si>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</si>
  <si>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</si>
  <si>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</si>
  <si>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</si>
  <si>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</si>
  <si>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</si>
  <si>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</si>
  <si>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</si>
  <si>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</si>
  <si>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</si>
  <si>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</si>
  <si>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</si>
  <si>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</si>
  <si>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</si>
  <si>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</si>
  <si>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</si>
  <si>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</si>
  <si>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</si>
  <si>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</si>
  <si>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</si>
  <si>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</si>
  <si>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</si>
  <si>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</si>
  <si>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</si>
  <si>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</si>
  <si>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</si>
  <si>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</si>
  <si>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</si>
  <si>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</si>
  <si>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</si>
  <si>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</si>
  <si>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</si>
  <si>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</si>
  <si>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</si>
  <si>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</si>
  <si>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</si>
  <si>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</si>
  <si>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</si>
  <si>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</si>
  <si>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</si>
  <si>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</si>
  <si>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</si>
  <si>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</si>
  <si>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</si>
  <si>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</si>
  <si>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</si>
  <si>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</si>
  <si>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</si>
  <si>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</si>
  <si>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</si>
  <si>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</si>
  <si>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</si>
  <si>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</si>
  <si>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</si>
  <si>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</si>
  <si>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</si>
  <si>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</si>
  <si>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</si>
  <si>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</si>
  <si>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</si>
  <si>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</si>
  <si>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</si>
  <si>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</si>
  <si>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</si>
  <si>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</si>
  <si>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</si>
  <si>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</si>
  <si>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</si>
  <si>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</si>
  <si>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</si>
  <si>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</si>
  <si>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</si>
  <si>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</si>
  <si>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</si>
  <si>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</si>
  <si>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</si>
  <si>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</si>
  <si>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</si>
  <si>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</si>
  <si>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</si>
  <si>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</si>
  <si>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</si>
  <si>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</si>
  <si>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</si>
  <si>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</si>
  <si>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</si>
  <si>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</si>
  <si>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</si>
  <si>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</si>
  <si>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</si>
  <si>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</si>
  <si>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</si>
  <si>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</si>
  <si>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</si>
  <si>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</si>
  <si>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</si>
  <si>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</si>
  <si>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</si>
  <si>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</si>
  <si>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</si>
  <si>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</si>
  <si>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</si>
  <si>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</si>
  <si>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</si>
  <si>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</si>
  <si>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</si>
  <si>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</si>
  <si>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</si>
  <si>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</si>
  <si>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</si>
  <si>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</si>
  <si>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</si>
  <si>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</si>
  <si>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</si>
  <si>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</si>
  <si>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</si>
  <si>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</si>
  <si>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</si>
  <si>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</si>
  <si>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</si>
  <si>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</si>
  <si>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</si>
  <si>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</si>
  <si>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</si>
  <si>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</si>
  <si>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</si>
  <si>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</si>
  <si>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</si>
  <si>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</si>
  <si>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</si>
  <si>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</si>
  <si>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</si>
  <si>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</si>
  <si>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</si>
  <si>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</si>
  <si>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</si>
  <si>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</si>
  <si>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</si>
  <si>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</si>
  <si>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</si>
  <si>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</si>
  <si>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</si>
  <si>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</si>
  <si>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</si>
  <si>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</si>
  <si>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</si>
  <si>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</si>
  <si>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</si>
  <si>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</si>
  <si>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</si>
  <si>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</si>
  <si>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</si>
  <si>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</si>
  <si>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</si>
  <si>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</si>
  <si>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</si>
  <si>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</si>
  <si>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</si>
  <si>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</si>
  <si>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</si>
  <si>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</si>
  <si>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</si>
  <si>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</si>
  <si>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</si>
  <si>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</si>
  <si>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</si>
  <si>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</si>
  <si>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</si>
  <si>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</si>
  <si>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</si>
  <si>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</si>
  <si>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</si>
  <si>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</si>
  <si>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</si>
  <si>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</si>
  <si>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</si>
  <si>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</si>
  <si>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</si>
  <si>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</si>
  <si>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</si>
  <si>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</si>
  <si>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</si>
  <si>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</si>
  <si>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</si>
  <si>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</si>
  <si>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</si>
  <si>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</si>
  <si>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</si>
  <si>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</si>
  <si>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</si>
  <si>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</si>
  <si>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</si>
  <si>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</si>
  <si>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</si>
  <si>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</si>
  <si>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</si>
  <si>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</si>
  <si>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</si>
  <si>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</si>
  <si>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</si>
  <si>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</si>
  <si>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</si>
  <si>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</si>
  <si>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</si>
  <si>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</si>
  <si>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</si>
  <si>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</si>
  <si>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</si>
  <si>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</si>
  <si>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</si>
  <si>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</si>
  <si>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</si>
  <si>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</si>
  <si>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</si>
  <si>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</si>
  <si>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</si>
  <si>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</si>
  <si>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</si>
  <si>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</si>
  <si>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</si>
  <si>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</si>
  <si>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</si>
  <si>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</si>
  <si>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</si>
  <si>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</si>
  <si>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</si>
  <si>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</si>
  <si>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</si>
  <si>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</si>
  <si>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</si>
  <si>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</si>
  <si>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</si>
  <si>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</si>
  <si>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</si>
  <si>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</si>
  <si>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</si>
  <si>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</si>
  <si>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</si>
  <si>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</si>
  <si>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</si>
  <si>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</si>
  <si>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</si>
  <si>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</si>
  <si>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</si>
  <si>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</si>
  <si>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</si>
  <si>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</si>
  <si>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</si>
  <si>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</si>
  <si>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</si>
  <si>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</si>
  <si>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</si>
  <si>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</si>
  <si>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</si>
  <si>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</si>
  <si>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</si>
  <si>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</si>
  <si>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</si>
  <si>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</si>
  <si>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</si>
  <si>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</si>
  <si>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</si>
  <si>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</si>
  <si>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</si>
  <si>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</si>
  <si>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</si>
  <si>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</si>
  <si>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</si>
  <si>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</si>
  <si>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</si>
  <si>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</si>
  <si>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</si>
  <si>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</si>
  <si>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</si>
  <si>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</si>
  <si>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</si>
  <si>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</si>
  <si>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</si>
  <si>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</si>
  <si>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</si>
  <si>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</si>
  <si>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</si>
  <si>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</si>
  <si>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</si>
  <si>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</si>
  <si>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</si>
  <si>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</si>
  <si>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</si>
  <si>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</si>
  <si>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</si>
  <si>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</si>
  <si>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</si>
  <si>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</si>
  <si>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</si>
  <si>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</si>
  <si>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</si>
  <si>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</si>
  <si>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</si>
  <si>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</si>
  <si>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</si>
  <si>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</si>
  <si>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</si>
  <si>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</si>
  <si>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</si>
  <si>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</si>
  <si>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</si>
  <si>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</si>
  <si>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</si>
  <si>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</si>
  <si>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</si>
  <si>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</si>
  <si>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</si>
  <si>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</si>
  <si>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</si>
  <si>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</si>
  <si>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</si>
  <si>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</si>
  <si>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</si>
  <si>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</si>
  <si>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</si>
  <si>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</si>
  <si>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</si>
  <si>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</si>
  <si>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</si>
  <si>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</si>
  <si>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</si>
  <si>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</si>
  <si>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</si>
  <si>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</si>
  <si>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</si>
  <si>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</si>
  <si>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</si>
  <si>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</si>
  <si>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</si>
  <si>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</si>
  <si>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</si>
  <si>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</si>
  <si>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</si>
  <si>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</si>
  <si>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</si>
  <si>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</si>
  <si>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</si>
  <si>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</si>
  <si>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</si>
  <si>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</si>
  <si>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</si>
  <si>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</si>
  <si>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</si>
  <si>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</si>
  <si>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</si>
  <si>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</si>
  <si>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</si>
  <si>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</si>
  <si>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</si>
  <si>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</si>
  <si>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</si>
  <si>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</si>
  <si>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</si>
  <si>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</si>
  <si>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</si>
  <si>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</si>
  <si>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</si>
  <si>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</si>
  <si>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</si>
  <si>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</si>
  <si>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</si>
  <si>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</si>
  <si>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</si>
  <si>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</si>
  <si>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</si>
  <si>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</si>
  <si>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</si>
  <si>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</si>
  <si>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</si>
  <si>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</si>
  <si>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</si>
  <si>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</si>
  <si>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</si>
  <si>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</si>
  <si>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</si>
  <si>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</si>
  <si>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</si>
  <si>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</si>
  <si>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</si>
  <si>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</si>
  <si>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</si>
  <si>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</si>
  <si>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</si>
  <si>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</si>
  <si>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</si>
  <si>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</si>
  <si>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</si>
  <si>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</si>
  <si>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</si>
  <si>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</si>
  <si>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</si>
  <si>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</si>
  <si>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</si>
  <si>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</si>
  <si>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</si>
  <si>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</si>
  <si>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</si>
  <si>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</si>
  <si>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</si>
  <si>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</si>
  <si>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</si>
  <si>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</si>
  <si>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</si>
  <si>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</si>
  <si>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</si>
  <si>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</si>
  <si>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</si>
  <si>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</si>
  <si>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</si>
  <si>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</si>
  <si>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</si>
  <si>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</si>
  <si>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</si>
  <si>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</si>
  <si>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</si>
  <si>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</si>
  <si>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</si>
  <si>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</si>
  <si>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</si>
  <si>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</si>
  <si>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</si>
  <si>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</si>
  <si>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</si>
  <si>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</si>
  <si>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</si>
  <si>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</si>
  <si>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</si>
  <si>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</si>
  <si>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</si>
  <si>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</si>
  <si>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</si>
  <si>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</si>
  <si>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</si>
  <si>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</si>
  <si>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</si>
  <si>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</si>
  <si>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</si>
  <si>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</si>
  <si>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</si>
  <si>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</si>
  <si>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</si>
  <si>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</si>
  <si>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</si>
  <si>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</si>
  <si>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</si>
  <si>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</si>
  <si>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</si>
  <si>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</si>
  <si>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</si>
  <si>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</si>
  <si>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</si>
  <si>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</si>
  <si>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</si>
  <si>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</si>
  <si>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</si>
  <si>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</si>
  <si>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</si>
  <si>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</si>
  <si>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</si>
  <si>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</si>
  <si>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</si>
  <si>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</si>
  <si>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</si>
  <si>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</si>
  <si>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</si>
  <si>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</si>
  <si>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</si>
  <si>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</si>
  <si>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</si>
  <si>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</si>
  <si>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</si>
  <si>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</si>
  <si>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</si>
  <si>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</si>
  <si>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</si>
  <si>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</si>
  <si>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</si>
  <si>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</si>
  <si>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</si>
  <si>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</si>
  <si>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</si>
  <si>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</si>
  <si>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</si>
  <si>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</si>
  <si>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</si>
  <si>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</si>
  <si>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</si>
  <si>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</si>
  <si>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</si>
  <si>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</si>
  <si>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</si>
  <si>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</si>
  <si>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</si>
  <si>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</si>
  <si>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</si>
  <si>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</si>
  <si>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</si>
  <si>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</si>
  <si>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</si>
  <si>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</si>
  <si>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</si>
  <si>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</si>
  <si>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</si>
  <si>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</si>
  <si>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</si>
  <si>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</si>
  <si>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</si>
  <si>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</si>
  <si>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</si>
  <si>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</si>
  <si>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</si>
  <si>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</si>
  <si>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</si>
  <si>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</si>
  <si>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</si>
  <si>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</si>
  <si>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</si>
  <si>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</si>
  <si>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</si>
  <si>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</si>
  <si>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</si>
  <si>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</si>
  <si>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</si>
  <si>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</si>
  <si>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</si>
  <si>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</si>
  <si>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</si>
  <si>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</si>
  <si>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</si>
  <si>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</si>
  <si>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</si>
  <si>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</si>
  <si>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</si>
  <si>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</si>
  <si>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</si>
  <si>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</si>
  <si>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</si>
  <si>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</si>
  <si>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</si>
  <si>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</si>
  <si>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</si>
  <si>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</si>
  <si>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</si>
  <si>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</si>
  <si>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</si>
  <si>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</si>
  <si>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</si>
  <si>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</si>
  <si>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</si>
  <si>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</si>
  <si>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</si>
  <si>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</si>
  <si>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</si>
  <si>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</si>
  <si>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</si>
  <si>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</si>
  <si>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</si>
  <si>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</si>
  <si>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</si>
  <si>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</si>
  <si>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</si>
  <si>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</si>
  <si>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</si>
  <si>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</si>
  <si>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</si>
  <si>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</si>
  <si>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</si>
  <si>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</si>
  <si>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</si>
  <si>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</si>
  <si>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</si>
  <si>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</si>
  <si>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</si>
  <si>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</si>
  <si>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</si>
  <si>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</si>
  <si>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</si>
  <si>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</si>
  <si>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</si>
  <si>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</si>
  <si>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</si>
  <si>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</si>
  <si>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</si>
  <si>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</si>
  <si>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</si>
  <si>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</si>
  <si>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</si>
  <si>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</si>
  <si>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</si>
  <si>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</si>
  <si>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</si>
  <si>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</si>
  <si>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</si>
  <si>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</si>
  <si>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</si>
  <si>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</si>
  <si>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</si>
  <si>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</si>
  <si>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</si>
  <si>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</si>
  <si>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</si>
  <si>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</si>
  <si>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</si>
  <si>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</si>
  <si>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</si>
  <si>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</si>
  <si>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</si>
  <si>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</si>
  <si>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</si>
  <si>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</si>
  <si>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</si>
  <si>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</si>
  <si>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</si>
  <si>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</si>
  <si>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</si>
  <si>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</si>
  <si>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</si>
  <si>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</si>
  <si>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</si>
  <si>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</si>
  <si>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</si>
  <si>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</si>
  <si>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</si>
  <si>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</si>
  <si>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</si>
  <si>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</si>
  <si>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</si>
  <si>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</si>
  <si>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</si>
  <si>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</si>
  <si>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</si>
  <si>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</si>
  <si>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</si>
  <si>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</si>
  <si>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</si>
  <si>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</si>
  <si>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</si>
  <si>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</si>
  <si>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</si>
  <si>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</si>
  <si>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</si>
  <si>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</si>
  <si>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</si>
  <si>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</si>
  <si>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</si>
  <si>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</si>
  <si>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</si>
  <si>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</si>
  <si>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</si>
  <si>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</si>
  <si>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</si>
  <si>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</si>
  <si>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</si>
  <si>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</si>
  <si>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</si>
  <si>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</si>
  <si>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</si>
  <si>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</si>
  <si>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</si>
  <si>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</si>
  <si>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</si>
  <si>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</si>
  <si>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</si>
  <si>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</si>
  <si>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</si>
  <si>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</si>
  <si>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</si>
  <si>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</si>
  <si>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</si>
  <si>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</si>
  <si>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</si>
  <si>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</si>
  <si>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</si>
  <si>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</si>
  <si>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</si>
  <si>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</si>
  <si>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</si>
  <si>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</si>
  <si>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</si>
  <si>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</si>
  <si>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</si>
  <si>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</si>
  <si>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</si>
  <si>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</si>
  <si>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</si>
  <si>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</si>
  <si>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</si>
  <si>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</si>
  <si>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</si>
  <si>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</si>
  <si>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</si>
  <si>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</si>
  <si>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</si>
  <si>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</si>
  <si>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</si>
  <si>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</si>
  <si>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</si>
  <si>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</si>
  <si>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</si>
  <si>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</si>
  <si>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</si>
  <si>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</si>
  <si>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</si>
  <si>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</si>
  <si>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</si>
  <si>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</si>
  <si>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</si>
  <si>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</si>
  <si>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</si>
  <si>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</si>
  <si>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</si>
  <si>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</si>
  <si>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</si>
  <si>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</si>
  <si>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</si>
  <si>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</si>
  <si>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</si>
  <si>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</si>
  <si>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</si>
  <si>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</si>
  <si>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</si>
  <si>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</si>
  <si>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</si>
  <si>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</si>
  <si>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</si>
  <si>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</si>
  <si>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</si>
  <si>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</si>
  <si>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</si>
  <si>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</si>
  <si>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</si>
  <si>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</si>
  <si>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</si>
  <si>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</si>
  <si>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</si>
  <si>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</si>
  <si>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</si>
  <si>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</si>
  <si>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</si>
  <si>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</si>
  <si>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</si>
  <si>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</si>
  <si>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</si>
  <si>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</si>
  <si>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</si>
  <si>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</si>
  <si>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</si>
  <si>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</si>
  <si>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</si>
  <si>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</si>
  <si>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</si>
  <si>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</si>
  <si>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</si>
  <si>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</si>
  <si>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</si>
  <si>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</si>
  <si>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</si>
  <si>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</si>
  <si>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</si>
  <si>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</si>
  <si>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</si>
  <si>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</si>
  <si>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</si>
  <si>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</si>
  <si>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</si>
  <si>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</si>
  <si>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</si>
  <si>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</si>
  <si>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</si>
  <si>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</si>
  <si>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</si>
  <si>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</si>
  <si>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</si>
  <si>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</si>
  <si>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</si>
  <si>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</si>
  <si>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</si>
  <si>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</si>
  <si>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</si>
  <si>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</si>
  <si>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</si>
  <si>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</si>
  <si>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</si>
  <si>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</si>
  <si>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</si>
  <si>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</si>
  <si>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</si>
  <si>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</si>
  <si>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</si>
  <si>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</si>
  <si>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</si>
  <si>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</si>
  <si>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</si>
  <si>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</si>
  <si>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</si>
  <si>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</si>
  <si>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</si>
  <si>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</si>
  <si>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</si>
  <si>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</si>
  <si>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</si>
  <si>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</si>
  <si>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</si>
  <si>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</si>
  <si>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</si>
  <si>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</si>
  <si>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</si>
  <si>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</si>
  <si>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</si>
  <si>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</si>
  <si>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</si>
  <si>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</si>
  <si>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</si>
  <si>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</si>
  <si>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</si>
  <si>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</si>
  <si>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</si>
  <si>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</si>
  <si>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</si>
  <si>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</si>
  <si>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</si>
  <si>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</si>
  <si>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</si>
  <si>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</si>
  <si>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</si>
  <si>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</si>
  <si>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</si>
  <si>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</si>
  <si>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</si>
  <si>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</si>
  <si>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</si>
  <si>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</si>
  <si>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</si>
  <si>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</si>
  <si>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</si>
  <si>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</si>
  <si>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</si>
  <si>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</si>
  <si>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</si>
  <si>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</si>
  <si>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</si>
  <si>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</si>
  <si>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</si>
  <si>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</si>
  <si>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</si>
  <si>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</si>
  <si>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</si>
  <si>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</si>
  <si>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</si>
  <si>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</si>
  <si>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</si>
  <si>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</si>
  <si>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</si>
  <si>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</si>
  <si>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</si>
  <si>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</si>
  <si>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</si>
  <si>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</si>
  <si>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</si>
  <si>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</si>
  <si>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</si>
  <si>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</si>
  <si>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</si>
  <si>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</si>
  <si>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</si>
  <si>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</si>
  <si>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</si>
  <si>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</si>
  <si>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</si>
  <si>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</si>
  <si>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</si>
  <si>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</si>
  <si>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</si>
  <si>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</si>
  <si>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</si>
  <si>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</si>
  <si>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</si>
  <si>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</si>
  <si>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</si>
  <si>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</si>
  <si>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</si>
  <si>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</si>
  <si>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</si>
  <si>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</si>
  <si>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</si>
  <si>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</si>
  <si>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</si>
  <si>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</si>
  <si>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</si>
  <si>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</si>
  <si>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</si>
  <si>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</si>
  <si>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</si>
  <si>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</si>
  <si>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</si>
  <si>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</si>
  <si>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</si>
  <si>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</si>
  <si>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</si>
  <si>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</si>
  <si>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</si>
  <si>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</si>
  <si>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</si>
  <si>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</si>
  <si>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</si>
  <si>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</si>
  <si>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</si>
  <si>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</si>
  <si>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</si>
  <si>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</si>
  <si>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</si>
  <si>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</si>
  <si>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</si>
  <si>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</si>
  <si>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</si>
  <si>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</si>
  <si>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</si>
  <si>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</si>
  <si>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</si>
  <si>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</si>
  <si>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</si>
  <si>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</si>
  <si>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</si>
  <si>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</si>
  <si>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</si>
  <si>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</si>
  <si>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</si>
  <si>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</si>
  <si>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</si>
  <si>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</si>
  <si>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</si>
  <si>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</si>
  <si>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</si>
  <si>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</si>
  <si>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</si>
  <si>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</si>
  <si>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</si>
  <si>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</si>
  <si>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</si>
  <si>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</si>
  <si>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</si>
  <si>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</si>
  <si>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</si>
  <si>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</si>
  <si>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</si>
  <si>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</si>
  <si>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</si>
  <si>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</si>
  <si>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</si>
  <si>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</si>
  <si>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</si>
  <si>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</si>
  <si>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</si>
  <si>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</si>
  <si>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</si>
  <si>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</si>
  <si>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</si>
  <si>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</si>
  <si>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</si>
  <si>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</si>
  <si>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</si>
  <si>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</si>
  <si>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</si>
  <si>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</si>
  <si>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</si>
  <si>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</si>
  <si>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</si>
  <si>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</si>
  <si>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</si>
  <si>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</si>
  <si>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</si>
  <si>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</si>
  <si>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</si>
  <si>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</si>
  <si>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</si>
  <si>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</si>
  <si>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</si>
  <si>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</si>
  <si>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</si>
  <si>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</si>
  <si>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</si>
  <si>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</si>
  <si>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</si>
  <si>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</si>
  <si>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</si>
  <si>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</si>
  <si>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</si>
  <si>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</si>
  <si>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</si>
  <si>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</si>
  <si>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</si>
  <si>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</si>
  <si>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</si>
  <si>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</si>
  <si>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</si>
  <si>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</si>
  <si>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</si>
  <si>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</si>
  <si>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</si>
  <si>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</si>
  <si>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</si>
  <si>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</si>
  <si>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</si>
  <si>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</si>
  <si>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</si>
  <si>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</si>
  <si>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</si>
  <si>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</si>
  <si>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</si>
  <si>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</si>
  <si>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</si>
  <si>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</si>
  <si>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</si>
  <si>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</si>
  <si>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</si>
  <si>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</si>
  <si>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</si>
  <si>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</si>
  <si>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</si>
  <si>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</si>
  <si>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</si>
  <si>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</si>
  <si>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</si>
  <si>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</si>
  <si>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</si>
  <si>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</si>
  <si>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</si>
  <si>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</si>
  <si>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</si>
  <si>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</si>
  <si>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</si>
  <si>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</si>
  <si>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</si>
  <si>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</si>
  <si>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</si>
  <si>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</si>
  <si>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</si>
  <si>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</si>
  <si>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</si>
  <si>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</si>
  <si>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</si>
  <si>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</si>
  <si>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</si>
  <si>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</si>
  <si>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</si>
  <si>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</si>
  <si>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</si>
  <si>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</si>
  <si>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</si>
  <si>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</si>
  <si>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</si>
  <si>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</si>
  <si>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</si>
  <si>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</si>
  <si>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</si>
  <si>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</si>
  <si>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</si>
  <si>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</si>
  <si>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</si>
  <si>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</si>
  <si>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</si>
  <si>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</si>
  <si>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</si>
  <si>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</si>
  <si>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</si>
  <si>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</si>
  <si>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</si>
  <si>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</si>
  <si>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</si>
  <si>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Донецькій областi</t>
  </si>
  <si>
    <t>84122. Донецька область. м. Слов'янськ. вул. Добровольського. 2</t>
  </si>
  <si>
    <t/>
  </si>
  <si>
    <t>С.Л. Музикант</t>
  </si>
  <si>
    <t>Б.С. Дехтяр</t>
  </si>
  <si>
    <t>(06262) 2-56-85</t>
  </si>
  <si>
    <t>inbox@dn.court.gov.ua</t>
  </si>
  <si>
    <t>21 січня 2021 року</t>
  </si>
  <si>
    <t>84122.  Донецька область. м. Слов'янськ. вул. Добровольського. 2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</si>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</sst>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1286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4" t="s">
        <v>2032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1092</v>
      </c>
      <c r="C12" s="180"/>
      <c r="D12" s="180"/>
      <c r="E12" s="180" t="s">
        <v>1212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1213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1284</v>
      </c>
      <c r="H14" s="58"/>
    </row>
    <row r="15" spans="1:8" ht="48" customHeight="1">
      <c r="A15" s="27"/>
      <c r="B15" s="162" t="s">
        <v>1285</v>
      </c>
      <c r="C15" s="163"/>
      <c r="D15" s="164"/>
      <c r="E15" s="93" t="s">
        <v>1093</v>
      </c>
    </row>
    <row r="16" spans="1:8" ht="12.95" customHeight="1">
      <c r="A16" s="27"/>
      <c r="B16" s="189" t="s">
        <v>1319</v>
      </c>
      <c r="C16" s="190"/>
      <c r="D16" s="191"/>
      <c r="E16" s="194" t="s">
        <v>1096</v>
      </c>
      <c r="F16" s="27"/>
      <c r="G16" s="188" t="s">
        <v>1214</v>
      </c>
      <c r="H16" s="188"/>
    </row>
    <row r="17" spans="1:8" ht="12.95" customHeight="1">
      <c r="A17" s="27"/>
      <c r="B17" s="189"/>
      <c r="C17" s="190"/>
      <c r="D17" s="191"/>
      <c r="E17" s="194"/>
      <c r="F17" s="195" t="s">
        <v>1320</v>
      </c>
      <c r="G17" s="195"/>
      <c r="H17" s="195"/>
    </row>
    <row r="18" spans="1:8" ht="12.95" customHeight="1">
      <c r="A18" s="27"/>
      <c r="B18" s="189"/>
      <c r="C18" s="190"/>
      <c r="D18" s="191"/>
      <c r="E18" s="194"/>
      <c r="F18" s="195"/>
      <c r="G18" s="195"/>
      <c r="H18" s="195"/>
    </row>
    <row r="19" spans="1:8" ht="19.5" customHeight="1">
      <c r="A19" s="27"/>
      <c r="B19" s="189"/>
      <c r="C19" s="190"/>
      <c r="D19" s="191"/>
      <c r="E19" s="194"/>
      <c r="F19" s="160" t="s">
        <v>1269</v>
      </c>
      <c r="G19" s="161"/>
      <c r="H19" s="161"/>
    </row>
    <row r="20" spans="1:8" ht="49.5" customHeight="1">
      <c r="A20" s="27"/>
      <c r="B20" s="185" t="s">
        <v>1280</v>
      </c>
      <c r="C20" s="186"/>
      <c r="D20" s="187"/>
      <c r="E20" s="72" t="s">
        <v>1281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1208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1282</v>
      </c>
      <c r="C24" s="157"/>
      <c r="D24" s="192" t="s">
        <v>2033</v>
      </c>
      <c r="E24" s="192"/>
      <c r="F24" s="192"/>
      <c r="G24" s="192"/>
      <c r="H24" s="193"/>
    </row>
    <row r="25" spans="1:8" ht="19.5" customHeight="1">
      <c r="A25" s="27"/>
      <c r="B25" s="156" t="s">
        <v>1283</v>
      </c>
      <c r="C25" s="157"/>
      <c r="D25" s="178" t="s">
        <v>2034</v>
      </c>
      <c r="E25" s="178"/>
      <c r="F25" s="178"/>
      <c r="G25" s="178"/>
      <c r="H25" s="179"/>
    </row>
    <row r="26" spans="1:8" ht="19.5" customHeight="1">
      <c r="A26" s="27"/>
      <c r="B26" s="174"/>
      <c r="C26" s="175"/>
      <c r="D26" s="175"/>
      <c r="E26" s="175"/>
      <c r="F26" s="175"/>
      <c r="G26" s="175"/>
      <c r="H26" s="176"/>
    </row>
    <row r="27" spans="1:8" ht="21" customHeight="1">
      <c r="A27" s="27"/>
      <c r="B27" s="177"/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1209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1210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&amp;C&amp;L4356732F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49"/>
  <sheetViews>
    <sheetView view="pageBreakPreview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1102</v>
      </c>
      <c r="B6" s="204" t="s">
        <v>1294</v>
      </c>
      <c r="C6" s="207" t="s">
        <v>1099</v>
      </c>
      <c r="D6" s="62"/>
      <c r="E6" s="201" t="s">
        <v>1300</v>
      </c>
      <c r="F6" s="215" t="s">
        <v>1287</v>
      </c>
      <c r="G6" s="216"/>
      <c r="H6" s="216"/>
      <c r="I6" s="217"/>
      <c r="J6" s="215" t="s">
        <v>1299</v>
      </c>
      <c r="K6" s="216"/>
      <c r="L6" s="216"/>
      <c r="M6" s="216"/>
      <c r="N6" s="216"/>
      <c r="O6" s="216"/>
      <c r="P6" s="216"/>
      <c r="Q6" s="216"/>
      <c r="R6" s="217"/>
      <c r="S6" s="210" t="s">
        <v>1252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96" t="s">
        <v>1302</v>
      </c>
      <c r="AL6" s="196"/>
      <c r="AM6" s="196"/>
      <c r="AN6" s="196" t="s">
        <v>1970</v>
      </c>
      <c r="AO6" s="197"/>
      <c r="AP6" s="197"/>
      <c r="AQ6" s="197"/>
      <c r="AR6" s="196" t="s">
        <v>1306</v>
      </c>
      <c r="AS6" s="196" t="s">
        <v>1307</v>
      </c>
      <c r="AT6" s="196" t="s">
        <v>1303</v>
      </c>
      <c r="AU6" s="196" t="s">
        <v>1304</v>
      </c>
      <c r="AV6" s="196" t="s">
        <v>1305</v>
      </c>
    </row>
    <row r="7" spans="1:48" ht="21.95" customHeight="1">
      <c r="A7" s="196"/>
      <c r="B7" s="205"/>
      <c r="C7" s="208"/>
      <c r="D7" s="74"/>
      <c r="E7" s="202"/>
      <c r="F7" s="201" t="s">
        <v>1101</v>
      </c>
      <c r="G7" s="201" t="s">
        <v>1105</v>
      </c>
      <c r="H7" s="201" t="s">
        <v>1107</v>
      </c>
      <c r="I7" s="201" t="s">
        <v>1295</v>
      </c>
      <c r="J7" s="201" t="s">
        <v>1250</v>
      </c>
      <c r="K7" s="201" t="s">
        <v>1111</v>
      </c>
      <c r="L7" s="201" t="s">
        <v>1108</v>
      </c>
      <c r="M7" s="201" t="s">
        <v>1106</v>
      </c>
      <c r="N7" s="201" t="s">
        <v>1110</v>
      </c>
      <c r="O7" s="196" t="s">
        <v>1251</v>
      </c>
      <c r="P7" s="196" t="s">
        <v>1109</v>
      </c>
      <c r="Q7" s="196" t="s">
        <v>1113</v>
      </c>
      <c r="R7" s="196" t="s">
        <v>1114</v>
      </c>
      <c r="S7" s="215" t="s">
        <v>1301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05"/>
      <c r="C8" s="208"/>
      <c r="D8" s="74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96"/>
      <c r="P8" s="196"/>
      <c r="Q8" s="196"/>
      <c r="R8" s="196"/>
      <c r="S8" s="201" t="s">
        <v>1112</v>
      </c>
      <c r="T8" s="215" t="s">
        <v>1119</v>
      </c>
      <c r="U8" s="216"/>
      <c r="V8" s="216"/>
      <c r="W8" s="216"/>
      <c r="X8" s="216"/>
      <c r="Y8" s="216"/>
      <c r="Z8" s="216"/>
      <c r="AA8" s="217"/>
      <c r="AB8" s="196" t="s">
        <v>1122</v>
      </c>
      <c r="AC8" s="196" t="s">
        <v>1126</v>
      </c>
      <c r="AD8" s="196" t="s">
        <v>1130</v>
      </c>
      <c r="AE8" s="196" t="s">
        <v>1127</v>
      </c>
      <c r="AF8" s="196" t="s">
        <v>1129</v>
      </c>
      <c r="AG8" s="196" t="s">
        <v>1131</v>
      </c>
      <c r="AH8" s="196" t="s">
        <v>1128</v>
      </c>
      <c r="AI8" s="196" t="s">
        <v>1132</v>
      </c>
      <c r="AJ8" s="196" t="s">
        <v>1133</v>
      </c>
      <c r="AK8" s="196" t="s">
        <v>1134</v>
      </c>
      <c r="AL8" s="196" t="s">
        <v>1135</v>
      </c>
      <c r="AM8" s="196" t="s">
        <v>1114</v>
      </c>
      <c r="AN8" s="196" t="s">
        <v>1128</v>
      </c>
      <c r="AO8" s="196" t="s">
        <v>1137</v>
      </c>
      <c r="AP8" s="196" t="s">
        <v>1136</v>
      </c>
      <c r="AQ8" s="196" t="s">
        <v>1138</v>
      </c>
      <c r="AR8" s="196"/>
      <c r="AS8" s="196"/>
      <c r="AT8" s="196"/>
      <c r="AU8" s="196"/>
      <c r="AV8" s="196"/>
    </row>
    <row r="9" spans="1:48" ht="12.95" customHeight="1">
      <c r="A9" s="196"/>
      <c r="B9" s="205"/>
      <c r="C9" s="208"/>
      <c r="D9" s="74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6"/>
      <c r="P9" s="196"/>
      <c r="Q9" s="196"/>
      <c r="R9" s="196"/>
      <c r="S9" s="202"/>
      <c r="T9" s="196" t="s">
        <v>1120</v>
      </c>
      <c r="U9" s="215" t="s">
        <v>1115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6"/>
      <c r="C10" s="209"/>
      <c r="D10" s="7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6"/>
      <c r="P10" s="196"/>
      <c r="Q10" s="196"/>
      <c r="R10" s="196"/>
      <c r="S10" s="203"/>
      <c r="T10" s="196"/>
      <c r="U10" s="6" t="s">
        <v>1116</v>
      </c>
      <c r="V10" s="6" t="s">
        <v>1118</v>
      </c>
      <c r="W10" s="6" t="s">
        <v>1121</v>
      </c>
      <c r="X10" s="6" t="s">
        <v>1117</v>
      </c>
      <c r="Y10" s="6" t="s">
        <v>1125</v>
      </c>
      <c r="Z10" s="6" t="s">
        <v>1123</v>
      </c>
      <c r="AA10" s="6" t="s">
        <v>1124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1103</v>
      </c>
      <c r="B11" s="3" t="s">
        <v>1104</v>
      </c>
      <c r="C11" s="3" t="s">
        <v>1100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V13" si="0">SUM(E14:E29)</f>
        <v>103</v>
      </c>
      <c r="F13" s="105">
        <f t="shared" si="0"/>
        <v>103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4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4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99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1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>
      <c r="A17" s="63">
        <v>5</v>
      </c>
      <c r="B17" s="6" t="s">
        <v>1328</v>
      </c>
      <c r="C17" s="64" t="s">
        <v>1329</v>
      </c>
      <c r="D17" s="64"/>
      <c r="E17" s="107">
        <v>11</v>
      </c>
      <c r="F17" s="107">
        <v>11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11</v>
      </c>
      <c r="AL17" s="107"/>
      <c r="AM17" s="107"/>
      <c r="AN17" s="107"/>
      <c r="AO17" s="107"/>
      <c r="AP17" s="107"/>
      <c r="AQ17" s="107"/>
      <c r="AR17" s="107">
        <v>1</v>
      </c>
      <c r="AS17" s="107"/>
      <c r="AT17" s="107"/>
      <c r="AU17" s="105"/>
      <c r="AV17" s="105"/>
    </row>
    <row r="18" spans="1:48" s="104" customFormat="1" ht="25.7" customHeight="1">
      <c r="A18" s="63">
        <v>6</v>
      </c>
      <c r="B18" s="6" t="s">
        <v>1330</v>
      </c>
      <c r="C18" s="64" t="s">
        <v>1329</v>
      </c>
      <c r="D18" s="64"/>
      <c r="E18" s="107">
        <v>92</v>
      </c>
      <c r="F18" s="107">
        <v>92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>
        <v>4</v>
      </c>
      <c r="U18" s="107"/>
      <c r="V18" s="107"/>
      <c r="W18" s="107"/>
      <c r="X18" s="107">
        <v>4</v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>
        <v>88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V30" si="1">SUM(E31:E95)</f>
        <v>702</v>
      </c>
      <c r="F30" s="105">
        <f t="shared" si="1"/>
        <v>385</v>
      </c>
      <c r="G30" s="105">
        <f t="shared" si="1"/>
        <v>0</v>
      </c>
      <c r="H30" s="105">
        <f t="shared" si="1"/>
        <v>11</v>
      </c>
      <c r="I30" s="105">
        <f t="shared" si="1"/>
        <v>306</v>
      </c>
      <c r="J30" s="105">
        <f t="shared" si="1"/>
        <v>0</v>
      </c>
      <c r="K30" s="105">
        <f t="shared" si="1"/>
        <v>0</v>
      </c>
      <c r="L30" s="105">
        <f t="shared" si="1"/>
        <v>67</v>
      </c>
      <c r="M30" s="105">
        <f t="shared" si="1"/>
        <v>0</v>
      </c>
      <c r="N30" s="105">
        <f t="shared" si="1"/>
        <v>1</v>
      </c>
      <c r="O30" s="105">
        <f t="shared" si="1"/>
        <v>184</v>
      </c>
      <c r="P30" s="105">
        <f t="shared" si="1"/>
        <v>0</v>
      </c>
      <c r="Q30" s="105">
        <f t="shared" si="1"/>
        <v>24</v>
      </c>
      <c r="R30" s="105">
        <f t="shared" si="1"/>
        <v>30</v>
      </c>
      <c r="S30" s="105">
        <f t="shared" si="1"/>
        <v>3</v>
      </c>
      <c r="T30" s="105">
        <f t="shared" si="1"/>
        <v>97</v>
      </c>
      <c r="U30" s="105">
        <f t="shared" si="1"/>
        <v>8</v>
      </c>
      <c r="V30" s="105">
        <f t="shared" si="1"/>
        <v>2</v>
      </c>
      <c r="W30" s="105">
        <f t="shared" si="1"/>
        <v>4</v>
      </c>
      <c r="X30" s="105">
        <f t="shared" si="1"/>
        <v>14</v>
      </c>
      <c r="Y30" s="105">
        <f t="shared" si="1"/>
        <v>58</v>
      </c>
      <c r="Z30" s="105">
        <f t="shared" si="1"/>
        <v>11</v>
      </c>
      <c r="AA30" s="105">
        <f t="shared" si="1"/>
        <v>0</v>
      </c>
      <c r="AB30" s="105">
        <f t="shared" si="1"/>
        <v>8</v>
      </c>
      <c r="AC30" s="105">
        <f t="shared" si="1"/>
        <v>1</v>
      </c>
      <c r="AD30" s="105">
        <f t="shared" si="1"/>
        <v>25</v>
      </c>
      <c r="AE30" s="105">
        <f t="shared" si="1"/>
        <v>3</v>
      </c>
      <c r="AF30" s="105">
        <f t="shared" si="1"/>
        <v>0</v>
      </c>
      <c r="AG30" s="105">
        <f t="shared" si="1"/>
        <v>85</v>
      </c>
      <c r="AH30" s="105">
        <f t="shared" si="1"/>
        <v>86</v>
      </c>
      <c r="AI30" s="105">
        <f t="shared" si="1"/>
        <v>0</v>
      </c>
      <c r="AJ30" s="105">
        <f t="shared" si="1"/>
        <v>1</v>
      </c>
      <c r="AK30" s="105">
        <f t="shared" si="1"/>
        <v>74</v>
      </c>
      <c r="AL30" s="105">
        <f t="shared" si="1"/>
        <v>1</v>
      </c>
      <c r="AM30" s="105">
        <f t="shared" si="1"/>
        <v>1</v>
      </c>
      <c r="AN30" s="105">
        <f t="shared" si="1"/>
        <v>0</v>
      </c>
      <c r="AO30" s="105">
        <f t="shared" si="1"/>
        <v>0</v>
      </c>
      <c r="AP30" s="105">
        <f t="shared" si="1"/>
        <v>1</v>
      </c>
      <c r="AQ30" s="105">
        <f t="shared" si="1"/>
        <v>1</v>
      </c>
      <c r="AR30" s="105">
        <f t="shared" si="1"/>
        <v>20</v>
      </c>
      <c r="AS30" s="105">
        <f t="shared" si="1"/>
        <v>37</v>
      </c>
      <c r="AT30" s="105">
        <f t="shared" si="1"/>
        <v>1</v>
      </c>
      <c r="AU30" s="105">
        <f t="shared" si="1"/>
        <v>3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1348</v>
      </c>
      <c r="C31" s="64" t="s">
        <v>1349</v>
      </c>
      <c r="D31" s="64"/>
      <c r="E31" s="107">
        <v>41</v>
      </c>
      <c r="F31" s="107">
        <v>36</v>
      </c>
      <c r="G31" s="107"/>
      <c r="H31" s="107">
        <v>5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36</v>
      </c>
      <c r="U31" s="107"/>
      <c r="V31" s="107"/>
      <c r="W31" s="107"/>
      <c r="X31" s="107"/>
      <c r="Y31" s="107">
        <v>31</v>
      </c>
      <c r="Z31" s="107">
        <v>5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>
        <v>1</v>
      </c>
      <c r="AQ31" s="107"/>
      <c r="AR31" s="107">
        <v>4</v>
      </c>
      <c r="AS31" s="107">
        <v>4</v>
      </c>
      <c r="AT31" s="107"/>
      <c r="AU31" s="105">
        <v>1</v>
      </c>
      <c r="AV31" s="105"/>
    </row>
    <row r="32" spans="1:48" s="104" customFormat="1" ht="12.95" customHeight="1">
      <c r="A32" s="63">
        <v>20</v>
      </c>
      <c r="B32" s="6" t="s">
        <v>1350</v>
      </c>
      <c r="C32" s="64" t="s">
        <v>1349</v>
      </c>
      <c r="D32" s="64"/>
      <c r="E32" s="105">
        <v>11</v>
      </c>
      <c r="F32" s="107">
        <v>10</v>
      </c>
      <c r="G32" s="107"/>
      <c r="H32" s="107"/>
      <c r="I32" s="107">
        <v>1</v>
      </c>
      <c r="J32" s="107"/>
      <c r="K32" s="107"/>
      <c r="L32" s="107"/>
      <c r="M32" s="107"/>
      <c r="N32" s="107"/>
      <c r="O32" s="107"/>
      <c r="P32" s="107"/>
      <c r="Q32" s="107">
        <v>1</v>
      </c>
      <c r="R32" s="107"/>
      <c r="S32" s="107">
        <v>3</v>
      </c>
      <c r="T32" s="107">
        <v>7</v>
      </c>
      <c r="U32" s="107"/>
      <c r="V32" s="107"/>
      <c r="W32" s="107"/>
      <c r="X32" s="107"/>
      <c r="Y32" s="107">
        <v>1</v>
      </c>
      <c r="Z32" s="107">
        <v>6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2</v>
      </c>
      <c r="AS32" s="107">
        <v>2</v>
      </c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>
      <c r="A36" s="63">
        <v>24</v>
      </c>
      <c r="B36" s="6" t="s">
        <v>1354</v>
      </c>
      <c r="C36" s="64" t="s">
        <v>1355</v>
      </c>
      <c r="D36" s="64"/>
      <c r="E36" s="107">
        <v>6</v>
      </c>
      <c r="F36" s="107">
        <v>5</v>
      </c>
      <c r="G36" s="107"/>
      <c r="H36" s="107"/>
      <c r="I36" s="107">
        <v>1</v>
      </c>
      <c r="J36" s="107"/>
      <c r="K36" s="107"/>
      <c r="L36" s="107">
        <v>1</v>
      </c>
      <c r="M36" s="107"/>
      <c r="N36" s="107"/>
      <c r="O36" s="107"/>
      <c r="P36" s="107"/>
      <c r="Q36" s="107"/>
      <c r="R36" s="107"/>
      <c r="S36" s="107"/>
      <c r="T36" s="107">
        <v>1</v>
      </c>
      <c r="U36" s="107"/>
      <c r="V36" s="107"/>
      <c r="W36" s="107"/>
      <c r="X36" s="107">
        <v>1</v>
      </c>
      <c r="Y36" s="107"/>
      <c r="Z36" s="107"/>
      <c r="AA36" s="107"/>
      <c r="AB36" s="107">
        <v>2</v>
      </c>
      <c r="AC36" s="107"/>
      <c r="AD36" s="107"/>
      <c r="AE36" s="107"/>
      <c r="AF36" s="107"/>
      <c r="AG36" s="107"/>
      <c r="AH36" s="107"/>
      <c r="AI36" s="107"/>
      <c r="AJ36" s="107"/>
      <c r="AK36" s="107">
        <v>2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1361</v>
      </c>
      <c r="C41" s="64" t="s">
        <v>1362</v>
      </c>
      <c r="D41" s="64"/>
      <c r="E41" s="107">
        <v>69</v>
      </c>
      <c r="F41" s="107">
        <v>66</v>
      </c>
      <c r="G41" s="107"/>
      <c r="H41" s="107">
        <v>3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19</v>
      </c>
      <c r="U41" s="107"/>
      <c r="V41" s="107"/>
      <c r="W41" s="107"/>
      <c r="X41" s="107">
        <v>9</v>
      </c>
      <c r="Y41" s="107">
        <v>10</v>
      </c>
      <c r="Z41" s="107"/>
      <c r="AA41" s="107"/>
      <c r="AB41" s="107">
        <v>1</v>
      </c>
      <c r="AC41" s="107">
        <v>1</v>
      </c>
      <c r="AD41" s="107"/>
      <c r="AE41" s="107"/>
      <c r="AF41" s="107"/>
      <c r="AG41" s="107">
        <v>1</v>
      </c>
      <c r="AH41" s="107"/>
      <c r="AI41" s="107"/>
      <c r="AJ41" s="107"/>
      <c r="AK41" s="107">
        <v>43</v>
      </c>
      <c r="AL41" s="107">
        <v>1</v>
      </c>
      <c r="AM41" s="107"/>
      <c r="AN41" s="107"/>
      <c r="AO41" s="107"/>
      <c r="AP41" s="107"/>
      <c r="AQ41" s="107"/>
      <c r="AR41" s="107">
        <v>3</v>
      </c>
      <c r="AS41" s="107">
        <v>5</v>
      </c>
      <c r="AT41" s="107">
        <v>1</v>
      </c>
      <c r="AU41" s="105">
        <v>1</v>
      </c>
      <c r="AV41" s="105"/>
    </row>
    <row r="42" spans="1:48" s="104" customFormat="1" ht="12.95" customHeight="1">
      <c r="A42" s="63">
        <v>30</v>
      </c>
      <c r="B42" s="6" t="s">
        <v>1363</v>
      </c>
      <c r="C42" s="64" t="s">
        <v>1362</v>
      </c>
      <c r="D42" s="64"/>
      <c r="E42" s="107">
        <v>21</v>
      </c>
      <c r="F42" s="107">
        <v>17</v>
      </c>
      <c r="G42" s="107"/>
      <c r="H42" s="107">
        <v>1</v>
      </c>
      <c r="I42" s="107">
        <v>3</v>
      </c>
      <c r="J42" s="107"/>
      <c r="K42" s="107"/>
      <c r="L42" s="107"/>
      <c r="M42" s="107"/>
      <c r="N42" s="107"/>
      <c r="O42" s="107"/>
      <c r="P42" s="107"/>
      <c r="Q42" s="107">
        <v>1</v>
      </c>
      <c r="R42" s="107">
        <v>2</v>
      </c>
      <c r="S42" s="107"/>
      <c r="T42" s="107">
        <v>16</v>
      </c>
      <c r="U42" s="107"/>
      <c r="V42" s="107"/>
      <c r="W42" s="107"/>
      <c r="X42" s="107"/>
      <c r="Y42" s="107">
        <v>16</v>
      </c>
      <c r="Z42" s="107"/>
      <c r="AA42" s="107"/>
      <c r="AB42" s="107"/>
      <c r="AC42" s="107"/>
      <c r="AD42" s="107"/>
      <c r="AE42" s="107"/>
      <c r="AF42" s="107"/>
      <c r="AG42" s="107"/>
      <c r="AH42" s="107">
        <v>1</v>
      </c>
      <c r="AI42" s="107"/>
      <c r="AJ42" s="107"/>
      <c r="AK42" s="107"/>
      <c r="AL42" s="107"/>
      <c r="AM42" s="107"/>
      <c r="AN42" s="107"/>
      <c r="AO42" s="107"/>
      <c r="AP42" s="107"/>
      <c r="AQ42" s="107">
        <v>1</v>
      </c>
      <c r="AR42" s="107">
        <v>3</v>
      </c>
      <c r="AS42" s="107">
        <v>5</v>
      </c>
      <c r="AT42" s="107"/>
      <c r="AU42" s="105"/>
      <c r="AV42" s="105"/>
    </row>
    <row r="43" spans="1:48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70</v>
      </c>
      <c r="F43" s="107">
        <v>30</v>
      </c>
      <c r="G43" s="107"/>
      <c r="H43" s="107"/>
      <c r="I43" s="107">
        <v>40</v>
      </c>
      <c r="J43" s="107"/>
      <c r="K43" s="107"/>
      <c r="L43" s="107">
        <v>3</v>
      </c>
      <c r="M43" s="107"/>
      <c r="N43" s="107">
        <v>1</v>
      </c>
      <c r="O43" s="107">
        <v>33</v>
      </c>
      <c r="P43" s="107"/>
      <c r="Q43" s="107">
        <v>1</v>
      </c>
      <c r="R43" s="107">
        <v>2</v>
      </c>
      <c r="S43" s="107"/>
      <c r="T43" s="107">
        <v>7</v>
      </c>
      <c r="U43" s="107">
        <v>3</v>
      </c>
      <c r="V43" s="107"/>
      <c r="W43" s="107">
        <v>3</v>
      </c>
      <c r="X43" s="107">
        <v>1</v>
      </c>
      <c r="Y43" s="107"/>
      <c r="Z43" s="107"/>
      <c r="AA43" s="107"/>
      <c r="AB43" s="107">
        <v>1</v>
      </c>
      <c r="AC43" s="107"/>
      <c r="AD43" s="107"/>
      <c r="AE43" s="107">
        <v>2</v>
      </c>
      <c r="AF43" s="107"/>
      <c r="AG43" s="107"/>
      <c r="AH43" s="107"/>
      <c r="AI43" s="107"/>
      <c r="AJ43" s="107"/>
      <c r="AK43" s="107">
        <v>20</v>
      </c>
      <c r="AL43" s="107"/>
      <c r="AM43" s="107"/>
      <c r="AN43" s="107"/>
      <c r="AO43" s="107"/>
      <c r="AP43" s="107"/>
      <c r="AQ43" s="107"/>
      <c r="AR43" s="107">
        <v>6</v>
      </c>
      <c r="AS43" s="107">
        <v>3</v>
      </c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>
      <c r="A46" s="63">
        <v>34</v>
      </c>
      <c r="B46" s="6">
        <v>124</v>
      </c>
      <c r="C46" s="64" t="s">
        <v>1368</v>
      </c>
      <c r="D46" s="64"/>
      <c r="E46" s="107">
        <v>1</v>
      </c>
      <c r="F46" s="107"/>
      <c r="G46" s="107"/>
      <c r="H46" s="107"/>
      <c r="I46" s="107">
        <v>1</v>
      </c>
      <c r="J46" s="107"/>
      <c r="K46" s="107"/>
      <c r="L46" s="107">
        <v>1</v>
      </c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206</v>
      </c>
      <c r="F47" s="107">
        <v>83</v>
      </c>
      <c r="G47" s="107"/>
      <c r="H47" s="107"/>
      <c r="I47" s="107">
        <v>123</v>
      </c>
      <c r="J47" s="107"/>
      <c r="K47" s="107"/>
      <c r="L47" s="107">
        <v>31</v>
      </c>
      <c r="M47" s="107"/>
      <c r="N47" s="107"/>
      <c r="O47" s="107">
        <v>79</v>
      </c>
      <c r="P47" s="107"/>
      <c r="Q47" s="107">
        <v>2</v>
      </c>
      <c r="R47" s="107">
        <v>11</v>
      </c>
      <c r="S47" s="107"/>
      <c r="T47" s="107">
        <v>2</v>
      </c>
      <c r="U47" s="107"/>
      <c r="V47" s="107"/>
      <c r="W47" s="107"/>
      <c r="X47" s="107">
        <v>2</v>
      </c>
      <c r="Y47" s="107"/>
      <c r="Z47" s="107"/>
      <c r="AA47" s="107"/>
      <c r="AB47" s="107">
        <v>1</v>
      </c>
      <c r="AC47" s="107"/>
      <c r="AD47" s="107"/>
      <c r="AE47" s="107"/>
      <c r="AF47" s="107"/>
      <c r="AG47" s="107">
        <v>26</v>
      </c>
      <c r="AH47" s="107">
        <v>53</v>
      </c>
      <c r="AI47" s="107"/>
      <c r="AJ47" s="107"/>
      <c r="AK47" s="107"/>
      <c r="AL47" s="107"/>
      <c r="AM47" s="107">
        <v>1</v>
      </c>
      <c r="AN47" s="107"/>
      <c r="AO47" s="107"/>
      <c r="AP47" s="107"/>
      <c r="AQ47" s="107"/>
      <c r="AR47" s="107"/>
      <c r="AS47" s="107">
        <v>5</v>
      </c>
      <c r="AT47" s="107"/>
      <c r="AU47" s="105">
        <v>1</v>
      </c>
      <c r="AV47" s="105"/>
    </row>
    <row r="48" spans="1:48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129</v>
      </c>
      <c r="F48" s="107">
        <v>55</v>
      </c>
      <c r="G48" s="107"/>
      <c r="H48" s="107">
        <v>1</v>
      </c>
      <c r="I48" s="107">
        <v>73</v>
      </c>
      <c r="J48" s="107"/>
      <c r="K48" s="107"/>
      <c r="L48" s="107">
        <v>9</v>
      </c>
      <c r="M48" s="107"/>
      <c r="N48" s="107"/>
      <c r="O48" s="107">
        <v>52</v>
      </c>
      <c r="P48" s="107"/>
      <c r="Q48" s="107">
        <v>5</v>
      </c>
      <c r="R48" s="107">
        <v>7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6</v>
      </c>
      <c r="AE48" s="107"/>
      <c r="AF48" s="107"/>
      <c r="AG48" s="107">
        <v>17</v>
      </c>
      <c r="AH48" s="107">
        <v>30</v>
      </c>
      <c r="AI48" s="107"/>
      <c r="AJ48" s="107">
        <v>1</v>
      </c>
      <c r="AK48" s="107">
        <v>1</v>
      </c>
      <c r="AL48" s="107"/>
      <c r="AM48" s="107"/>
      <c r="AN48" s="107"/>
      <c r="AO48" s="107"/>
      <c r="AP48" s="107"/>
      <c r="AQ48" s="107"/>
      <c r="AR48" s="107">
        <v>1</v>
      </c>
      <c r="AS48" s="107">
        <v>1</v>
      </c>
      <c r="AT48" s="107"/>
      <c r="AU48" s="105"/>
      <c r="AV48" s="105"/>
    </row>
    <row r="49" spans="1:48" s="104" customFormat="1" ht="12.95" customHeight="1">
      <c r="A49" s="63">
        <v>37</v>
      </c>
      <c r="B49" s="6" t="s">
        <v>1372</v>
      </c>
      <c r="C49" s="64" t="s">
        <v>1373</v>
      </c>
      <c r="D49" s="64"/>
      <c r="E49" s="107">
        <v>22</v>
      </c>
      <c r="F49" s="107">
        <v>3</v>
      </c>
      <c r="G49" s="107"/>
      <c r="H49" s="107"/>
      <c r="I49" s="107">
        <v>19</v>
      </c>
      <c r="J49" s="107"/>
      <c r="K49" s="107"/>
      <c r="L49" s="107">
        <v>2</v>
      </c>
      <c r="M49" s="107"/>
      <c r="N49" s="107"/>
      <c r="O49" s="107">
        <v>14</v>
      </c>
      <c r="P49" s="107"/>
      <c r="Q49" s="107">
        <v>1</v>
      </c>
      <c r="R49" s="107">
        <v>2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>
        <v>2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1975</v>
      </c>
      <c r="C51" s="64" t="s">
        <v>1974</v>
      </c>
      <c r="D51" s="64"/>
      <c r="E51" s="107">
        <v>88</v>
      </c>
      <c r="F51" s="107">
        <v>68</v>
      </c>
      <c r="G51" s="107"/>
      <c r="H51" s="107"/>
      <c r="I51" s="107">
        <v>20</v>
      </c>
      <c r="J51" s="107"/>
      <c r="K51" s="107"/>
      <c r="L51" s="107">
        <v>10</v>
      </c>
      <c r="M51" s="107"/>
      <c r="N51" s="107"/>
      <c r="O51" s="107"/>
      <c r="P51" s="107"/>
      <c r="Q51" s="107">
        <v>9</v>
      </c>
      <c r="R51" s="107">
        <v>1</v>
      </c>
      <c r="S51" s="107"/>
      <c r="T51" s="107">
        <v>7</v>
      </c>
      <c r="U51" s="107">
        <v>5</v>
      </c>
      <c r="V51" s="107">
        <v>1</v>
      </c>
      <c r="W51" s="107">
        <v>1</v>
      </c>
      <c r="X51" s="107"/>
      <c r="Y51" s="107"/>
      <c r="Z51" s="107"/>
      <c r="AA51" s="107"/>
      <c r="AB51" s="107">
        <v>3</v>
      </c>
      <c r="AC51" s="107"/>
      <c r="AD51" s="107">
        <v>16</v>
      </c>
      <c r="AE51" s="107"/>
      <c r="AF51" s="107"/>
      <c r="AG51" s="107">
        <v>37</v>
      </c>
      <c r="AH51" s="107"/>
      <c r="AI51" s="107"/>
      <c r="AJ51" s="107"/>
      <c r="AK51" s="107">
        <v>5</v>
      </c>
      <c r="AL51" s="107"/>
      <c r="AM51" s="107"/>
      <c r="AN51" s="107"/>
      <c r="AO51" s="107"/>
      <c r="AP51" s="107"/>
      <c r="AQ51" s="107"/>
      <c r="AR51" s="107">
        <v>1</v>
      </c>
      <c r="AS51" s="107">
        <v>11</v>
      </c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1380</v>
      </c>
      <c r="D56" s="64"/>
      <c r="E56" s="107">
        <v>16</v>
      </c>
      <c r="F56" s="107">
        <v>7</v>
      </c>
      <c r="G56" s="107"/>
      <c r="H56" s="107"/>
      <c r="I56" s="107">
        <v>9</v>
      </c>
      <c r="J56" s="107"/>
      <c r="K56" s="107"/>
      <c r="L56" s="107">
        <v>8</v>
      </c>
      <c r="M56" s="107"/>
      <c r="N56" s="107"/>
      <c r="O56" s="107"/>
      <c r="P56" s="107"/>
      <c r="Q56" s="107"/>
      <c r="R56" s="107">
        <v>1</v>
      </c>
      <c r="S56" s="107"/>
      <c r="T56" s="107">
        <v>1</v>
      </c>
      <c r="U56" s="107"/>
      <c r="V56" s="107">
        <v>1</v>
      </c>
      <c r="W56" s="107"/>
      <c r="X56" s="107"/>
      <c r="Y56" s="107"/>
      <c r="Z56" s="107"/>
      <c r="AA56" s="107"/>
      <c r="AB56" s="107"/>
      <c r="AC56" s="107"/>
      <c r="AD56" s="107"/>
      <c r="AE56" s="107">
        <v>1</v>
      </c>
      <c r="AF56" s="107"/>
      <c r="AG56" s="107">
        <v>3</v>
      </c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>
      <c r="A57" s="63">
        <v>45</v>
      </c>
      <c r="B57" s="6" t="s">
        <v>1381</v>
      </c>
      <c r="C57" s="64" t="s">
        <v>1382</v>
      </c>
      <c r="D57" s="64"/>
      <c r="E57" s="107">
        <v>22</v>
      </c>
      <c r="F57" s="107">
        <v>5</v>
      </c>
      <c r="G57" s="107"/>
      <c r="H57" s="107">
        <v>1</v>
      </c>
      <c r="I57" s="107">
        <v>16</v>
      </c>
      <c r="J57" s="107"/>
      <c r="K57" s="107"/>
      <c r="L57" s="107">
        <v>2</v>
      </c>
      <c r="M57" s="107"/>
      <c r="N57" s="107"/>
      <c r="O57" s="107">
        <v>6</v>
      </c>
      <c r="P57" s="107"/>
      <c r="Q57" s="107">
        <v>4</v>
      </c>
      <c r="R57" s="107">
        <v>4</v>
      </c>
      <c r="S57" s="107"/>
      <c r="T57" s="107">
        <v>1</v>
      </c>
      <c r="U57" s="107"/>
      <c r="V57" s="107"/>
      <c r="W57" s="107"/>
      <c r="X57" s="107">
        <v>1</v>
      </c>
      <c r="Y57" s="107"/>
      <c r="Z57" s="107"/>
      <c r="AA57" s="107"/>
      <c r="AB57" s="107"/>
      <c r="AC57" s="107"/>
      <c r="AD57" s="107">
        <v>3</v>
      </c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>
        <v>1</v>
      </c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V96" si="2">SUM(E97:E117)</f>
        <v>4</v>
      </c>
      <c r="F96" s="145">
        <f t="shared" si="2"/>
        <v>4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1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1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1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2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1</v>
      </c>
      <c r="AT96" s="145">
        <f t="shared" si="2"/>
        <v>1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customHeight="1">
      <c r="A98" s="63">
        <v>86</v>
      </c>
      <c r="B98" s="6" t="s">
        <v>1437</v>
      </c>
      <c r="C98" s="64" t="s">
        <v>1436</v>
      </c>
      <c r="D98" s="64"/>
      <c r="E98" s="107">
        <v>2</v>
      </c>
      <c r="F98" s="107">
        <v>2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>
        <v>1</v>
      </c>
      <c r="U98" s="107"/>
      <c r="V98" s="107"/>
      <c r="W98" s="107"/>
      <c r="X98" s="107">
        <v>1</v>
      </c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1</v>
      </c>
      <c r="AL98" s="107"/>
      <c r="AM98" s="107"/>
      <c r="AN98" s="107"/>
      <c r="AO98" s="107"/>
      <c r="AP98" s="107"/>
      <c r="AQ98" s="107"/>
      <c r="AR98" s="107"/>
      <c r="AS98" s="107">
        <v>1</v>
      </c>
      <c r="AT98" s="107"/>
      <c r="AU98" s="105"/>
      <c r="AV98" s="105"/>
    </row>
    <row r="99" spans="1:48" s="104" customFormat="1" ht="12.95" customHeight="1">
      <c r="A99" s="63">
        <v>87</v>
      </c>
      <c r="B99" s="6" t="s">
        <v>1438</v>
      </c>
      <c r="C99" s="64" t="s">
        <v>1436</v>
      </c>
      <c r="D99" s="64"/>
      <c r="E99" s="107">
        <v>1</v>
      </c>
      <c r="F99" s="107">
        <v>1</v>
      </c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>
        <v>1</v>
      </c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>
        <v>1</v>
      </c>
      <c r="AU99" s="105"/>
      <c r="AV99" s="105"/>
    </row>
    <row r="100" spans="1:48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customHeight="1">
      <c r="A106" s="63">
        <v>94</v>
      </c>
      <c r="B106" s="6" t="s">
        <v>1445</v>
      </c>
      <c r="C106" s="64" t="s">
        <v>1444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V118" si="3">SUM(E119:E136)</f>
        <v>9</v>
      </c>
      <c r="F118" s="105">
        <f t="shared" si="3"/>
        <v>9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9</v>
      </c>
      <c r="U118" s="105">
        <f t="shared" si="3"/>
        <v>0</v>
      </c>
      <c r="V118" s="105">
        <f t="shared" si="3"/>
        <v>0</v>
      </c>
      <c r="W118" s="105">
        <f t="shared" si="3"/>
        <v>1</v>
      </c>
      <c r="X118" s="105">
        <f t="shared" si="3"/>
        <v>2</v>
      </c>
      <c r="Y118" s="105">
        <f t="shared" si="3"/>
        <v>4</v>
      </c>
      <c r="Z118" s="105">
        <f t="shared" si="3"/>
        <v>2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4</v>
      </c>
      <c r="AS118" s="105">
        <f t="shared" si="3"/>
        <v>1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customHeight="1">
      <c r="A121" s="63">
        <v>109</v>
      </c>
      <c r="B121" s="6" t="s">
        <v>1463</v>
      </c>
      <c r="C121" s="64" t="s">
        <v>1461</v>
      </c>
      <c r="D121" s="64"/>
      <c r="E121" s="107">
        <v>2</v>
      </c>
      <c r="F121" s="107">
        <v>2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>
        <v>2</v>
      </c>
      <c r="U121" s="107"/>
      <c r="V121" s="107"/>
      <c r="W121" s="107"/>
      <c r="X121" s="107"/>
      <c r="Y121" s="107">
        <v>2</v>
      </c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>
        <v>2</v>
      </c>
      <c r="AS121" s="107"/>
      <c r="AT121" s="107"/>
      <c r="AU121" s="105"/>
      <c r="AV121" s="105"/>
    </row>
    <row r="122" spans="1:48" s="104" customFormat="1" ht="12.95" customHeight="1">
      <c r="A122" s="63">
        <v>110</v>
      </c>
      <c r="B122" s="6" t="s">
        <v>1464</v>
      </c>
      <c r="C122" s="64" t="s">
        <v>1461</v>
      </c>
      <c r="D122" s="64"/>
      <c r="E122" s="107">
        <v>3</v>
      </c>
      <c r="F122" s="107">
        <v>3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>
        <v>3</v>
      </c>
      <c r="U122" s="107"/>
      <c r="V122" s="107"/>
      <c r="W122" s="107"/>
      <c r="X122" s="107"/>
      <c r="Y122" s="107">
        <v>1</v>
      </c>
      <c r="Z122" s="107">
        <v>2</v>
      </c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>
        <v>2</v>
      </c>
      <c r="AS122" s="107">
        <v>1</v>
      </c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>
      <c r="A126" s="63">
        <v>114</v>
      </c>
      <c r="B126" s="142" t="s">
        <v>1466</v>
      </c>
      <c r="C126" s="143" t="s">
        <v>1998</v>
      </c>
      <c r="D126" s="64"/>
      <c r="E126" s="107">
        <v>1</v>
      </c>
      <c r="F126" s="107">
        <v>1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>
        <v>1</v>
      </c>
      <c r="U126" s="107"/>
      <c r="V126" s="107"/>
      <c r="W126" s="107">
        <v>1</v>
      </c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>
      <c r="A136" s="63">
        <v>124</v>
      </c>
      <c r="B136" s="6" t="s">
        <v>1476</v>
      </c>
      <c r="C136" s="64" t="s">
        <v>1475</v>
      </c>
      <c r="D136" s="64"/>
      <c r="E136" s="107">
        <v>3</v>
      </c>
      <c r="F136" s="107">
        <v>3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3</v>
      </c>
      <c r="U136" s="107"/>
      <c r="V136" s="107"/>
      <c r="W136" s="107"/>
      <c r="X136" s="107">
        <v>2</v>
      </c>
      <c r="Y136" s="107">
        <v>1</v>
      </c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V137" si="4">SUM(E138:E218)</f>
        <v>174</v>
      </c>
      <c r="F137" s="105">
        <f t="shared" si="4"/>
        <v>115</v>
      </c>
      <c r="G137" s="105">
        <f t="shared" si="4"/>
        <v>0</v>
      </c>
      <c r="H137" s="105">
        <f t="shared" si="4"/>
        <v>0</v>
      </c>
      <c r="I137" s="105">
        <f t="shared" si="4"/>
        <v>59</v>
      </c>
      <c r="J137" s="105">
        <f t="shared" si="4"/>
        <v>0</v>
      </c>
      <c r="K137" s="105">
        <f t="shared" si="4"/>
        <v>1</v>
      </c>
      <c r="L137" s="105">
        <f t="shared" si="4"/>
        <v>4</v>
      </c>
      <c r="M137" s="105">
        <f t="shared" si="4"/>
        <v>0</v>
      </c>
      <c r="N137" s="105">
        <f t="shared" si="4"/>
        <v>1</v>
      </c>
      <c r="O137" s="105">
        <f t="shared" si="4"/>
        <v>41</v>
      </c>
      <c r="P137" s="105">
        <f t="shared" si="4"/>
        <v>0</v>
      </c>
      <c r="Q137" s="105">
        <f t="shared" si="4"/>
        <v>4</v>
      </c>
      <c r="R137" s="105">
        <f t="shared" si="4"/>
        <v>8</v>
      </c>
      <c r="S137" s="105">
        <f t="shared" si="4"/>
        <v>0</v>
      </c>
      <c r="T137" s="105">
        <f t="shared" si="4"/>
        <v>2</v>
      </c>
      <c r="U137" s="105">
        <f t="shared" si="4"/>
        <v>0</v>
      </c>
      <c r="V137" s="105">
        <f t="shared" si="4"/>
        <v>1</v>
      </c>
      <c r="W137" s="105">
        <f t="shared" si="4"/>
        <v>1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4</v>
      </c>
      <c r="AC137" s="105">
        <f t="shared" si="4"/>
        <v>0</v>
      </c>
      <c r="AD137" s="105">
        <f t="shared" si="4"/>
        <v>7</v>
      </c>
      <c r="AE137" s="105">
        <f t="shared" si="4"/>
        <v>1</v>
      </c>
      <c r="AF137" s="105">
        <f t="shared" si="4"/>
        <v>0</v>
      </c>
      <c r="AG137" s="105">
        <f t="shared" si="4"/>
        <v>89</v>
      </c>
      <c r="AH137" s="105">
        <f t="shared" si="4"/>
        <v>8</v>
      </c>
      <c r="AI137" s="105">
        <f t="shared" si="4"/>
        <v>0</v>
      </c>
      <c r="AJ137" s="105">
        <f t="shared" si="4"/>
        <v>0</v>
      </c>
      <c r="AK137" s="105">
        <f t="shared" si="4"/>
        <v>3</v>
      </c>
      <c r="AL137" s="105">
        <f t="shared" si="4"/>
        <v>1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2</v>
      </c>
      <c r="AQ137" s="105">
        <f t="shared" si="4"/>
        <v>0</v>
      </c>
      <c r="AR137" s="105">
        <f t="shared" si="4"/>
        <v>2</v>
      </c>
      <c r="AS137" s="105">
        <f t="shared" si="4"/>
        <v>9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customHeight="1">
      <c r="A155" s="63">
        <v>143</v>
      </c>
      <c r="B155" s="6" t="s">
        <v>1497</v>
      </c>
      <c r="C155" s="64" t="s">
        <v>1498</v>
      </c>
      <c r="D155" s="64"/>
      <c r="E155" s="107">
        <v>2</v>
      </c>
      <c r="F155" s="107">
        <v>2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>
        <v>2</v>
      </c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customHeight="1">
      <c r="A161" s="63">
        <v>149</v>
      </c>
      <c r="B161" s="6" t="s">
        <v>2002</v>
      </c>
      <c r="C161" s="64" t="s">
        <v>2005</v>
      </c>
      <c r="D161" s="64"/>
      <c r="E161" s="107">
        <v>1</v>
      </c>
      <c r="F161" s="107">
        <v>1</v>
      </c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>
        <v>1</v>
      </c>
      <c r="AL161" s="107"/>
      <c r="AM161" s="107"/>
      <c r="AN161" s="107"/>
      <c r="AO161" s="107"/>
      <c r="AP161" s="107">
        <v>1</v>
      </c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customHeight="1">
      <c r="A174" s="63">
        <v>162</v>
      </c>
      <c r="B174" s="6" t="s">
        <v>1515</v>
      </c>
      <c r="C174" s="64" t="s">
        <v>1516</v>
      </c>
      <c r="D174" s="64"/>
      <c r="E174" s="107">
        <v>1</v>
      </c>
      <c r="F174" s="107"/>
      <c r="G174" s="107"/>
      <c r="H174" s="107"/>
      <c r="I174" s="107">
        <v>1</v>
      </c>
      <c r="J174" s="107"/>
      <c r="K174" s="107">
        <v>1</v>
      </c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1519</v>
      </c>
      <c r="C177" s="64" t="s">
        <v>1520</v>
      </c>
      <c r="D177" s="64"/>
      <c r="E177" s="107">
        <v>19</v>
      </c>
      <c r="F177" s="107">
        <v>10</v>
      </c>
      <c r="G177" s="107"/>
      <c r="H177" s="107"/>
      <c r="I177" s="107">
        <v>9</v>
      </c>
      <c r="J177" s="107"/>
      <c r="K177" s="107"/>
      <c r="L177" s="107">
        <v>1</v>
      </c>
      <c r="M177" s="107"/>
      <c r="N177" s="107"/>
      <c r="O177" s="107">
        <v>8</v>
      </c>
      <c r="P177" s="107"/>
      <c r="Q177" s="107"/>
      <c r="R177" s="107"/>
      <c r="S177" s="107"/>
      <c r="T177" s="107">
        <v>1</v>
      </c>
      <c r="U177" s="107"/>
      <c r="V177" s="107"/>
      <c r="W177" s="107">
        <v>1</v>
      </c>
      <c r="X177" s="107"/>
      <c r="Y177" s="107"/>
      <c r="Z177" s="107"/>
      <c r="AA177" s="107"/>
      <c r="AB177" s="107">
        <v>3</v>
      </c>
      <c r="AC177" s="107"/>
      <c r="AD177" s="107"/>
      <c r="AE177" s="107">
        <v>1</v>
      </c>
      <c r="AF177" s="107"/>
      <c r="AG177" s="107"/>
      <c r="AH177" s="107">
        <v>5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>
        <v>3</v>
      </c>
      <c r="AT177" s="107"/>
      <c r="AU177" s="105"/>
      <c r="AV177" s="105"/>
    </row>
    <row r="178" spans="1:48" s="104" customFormat="1" ht="12.95" customHeight="1">
      <c r="A178" s="63">
        <v>166</v>
      </c>
      <c r="B178" s="6" t="s">
        <v>1521</v>
      </c>
      <c r="C178" s="64" t="s">
        <v>1520</v>
      </c>
      <c r="D178" s="64"/>
      <c r="E178" s="107">
        <v>2</v>
      </c>
      <c r="F178" s="107">
        <v>2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>
        <v>1</v>
      </c>
      <c r="U178" s="107"/>
      <c r="V178" s="107">
        <v>1</v>
      </c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1</v>
      </c>
      <c r="AL178" s="107"/>
      <c r="AM178" s="107"/>
      <c r="AN178" s="107"/>
      <c r="AO178" s="107"/>
      <c r="AP178" s="107"/>
      <c r="AQ178" s="107"/>
      <c r="AR178" s="107">
        <v>1</v>
      </c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1525</v>
      </c>
      <c r="C181" s="64" t="s">
        <v>1526</v>
      </c>
      <c r="D181" s="64"/>
      <c r="E181" s="107">
        <v>115</v>
      </c>
      <c r="F181" s="107">
        <v>76</v>
      </c>
      <c r="G181" s="107"/>
      <c r="H181" s="107"/>
      <c r="I181" s="107">
        <v>39</v>
      </c>
      <c r="J181" s="107"/>
      <c r="K181" s="107"/>
      <c r="L181" s="107">
        <v>3</v>
      </c>
      <c r="M181" s="107"/>
      <c r="N181" s="107"/>
      <c r="O181" s="107">
        <v>33</v>
      </c>
      <c r="P181" s="107"/>
      <c r="Q181" s="107">
        <v>2</v>
      </c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75</v>
      </c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>
        <v>2</v>
      </c>
      <c r="AT181" s="107"/>
      <c r="AU181" s="105"/>
      <c r="AV181" s="105"/>
    </row>
    <row r="182" spans="1:48" s="104" customFormat="1" ht="12.95" customHeight="1">
      <c r="A182" s="63">
        <v>170</v>
      </c>
      <c r="B182" s="6" t="s">
        <v>1527</v>
      </c>
      <c r="C182" s="64" t="s">
        <v>1526</v>
      </c>
      <c r="D182" s="64"/>
      <c r="E182" s="107">
        <v>24</v>
      </c>
      <c r="F182" s="107">
        <v>22</v>
      </c>
      <c r="G182" s="107"/>
      <c r="H182" s="107"/>
      <c r="I182" s="107">
        <v>2</v>
      </c>
      <c r="J182" s="107"/>
      <c r="K182" s="107"/>
      <c r="L182" s="107"/>
      <c r="M182" s="107"/>
      <c r="N182" s="107"/>
      <c r="O182" s="107"/>
      <c r="P182" s="107"/>
      <c r="Q182" s="107">
        <v>2</v>
      </c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>
        <v>1</v>
      </c>
      <c r="AC182" s="107"/>
      <c r="AD182" s="107">
        <v>7</v>
      </c>
      <c r="AE182" s="107"/>
      <c r="AF182" s="107"/>
      <c r="AG182" s="107">
        <v>14</v>
      </c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>
        <v>4</v>
      </c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customHeight="1">
      <c r="A200" s="63">
        <v>188</v>
      </c>
      <c r="B200" s="6" t="s">
        <v>1551</v>
      </c>
      <c r="C200" s="64" t="s">
        <v>1552</v>
      </c>
      <c r="D200" s="64"/>
      <c r="E200" s="107">
        <v>9</v>
      </c>
      <c r="F200" s="107">
        <v>1</v>
      </c>
      <c r="G200" s="107"/>
      <c r="H200" s="107"/>
      <c r="I200" s="107">
        <v>8</v>
      </c>
      <c r="J200" s="107"/>
      <c r="K200" s="107"/>
      <c r="L200" s="107"/>
      <c r="M200" s="107"/>
      <c r="N200" s="107">
        <v>1</v>
      </c>
      <c r="O200" s="107"/>
      <c r="P200" s="107"/>
      <c r="Q200" s="107"/>
      <c r="R200" s="107">
        <v>7</v>
      </c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>
        <v>1</v>
      </c>
      <c r="AM200" s="107"/>
      <c r="AN200" s="107"/>
      <c r="AO200" s="107"/>
      <c r="AP200" s="107">
        <v>1</v>
      </c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customHeight="1">
      <c r="A202" s="63">
        <v>190</v>
      </c>
      <c r="B202" s="6" t="s">
        <v>1554</v>
      </c>
      <c r="C202" s="64" t="s">
        <v>1555</v>
      </c>
      <c r="D202" s="64"/>
      <c r="E202" s="107">
        <v>1</v>
      </c>
      <c r="F202" s="107">
        <v>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>
        <v>1</v>
      </c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>
        <v>1</v>
      </c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V219" si="5">SUM(E220:E264)</f>
        <v>2372</v>
      </c>
      <c r="F219" s="105">
        <f t="shared" si="5"/>
        <v>2153</v>
      </c>
      <c r="G219" s="105">
        <f t="shared" si="5"/>
        <v>3</v>
      </c>
      <c r="H219" s="105">
        <f t="shared" si="5"/>
        <v>15</v>
      </c>
      <c r="I219" s="105">
        <f t="shared" si="5"/>
        <v>201</v>
      </c>
      <c r="J219" s="105">
        <f t="shared" si="5"/>
        <v>0</v>
      </c>
      <c r="K219" s="105">
        <f t="shared" si="5"/>
        <v>20</v>
      </c>
      <c r="L219" s="105">
        <f t="shared" si="5"/>
        <v>42</v>
      </c>
      <c r="M219" s="105">
        <f t="shared" si="5"/>
        <v>11</v>
      </c>
      <c r="N219" s="105">
        <f t="shared" si="5"/>
        <v>2</v>
      </c>
      <c r="O219" s="105">
        <f t="shared" si="5"/>
        <v>3</v>
      </c>
      <c r="P219" s="105">
        <f t="shared" si="5"/>
        <v>0</v>
      </c>
      <c r="Q219" s="105">
        <f t="shared" si="5"/>
        <v>80</v>
      </c>
      <c r="R219" s="105">
        <f t="shared" si="5"/>
        <v>43</v>
      </c>
      <c r="S219" s="105">
        <f t="shared" si="5"/>
        <v>0</v>
      </c>
      <c r="T219" s="105">
        <f t="shared" si="5"/>
        <v>601</v>
      </c>
      <c r="U219" s="105">
        <f t="shared" si="5"/>
        <v>41</v>
      </c>
      <c r="V219" s="105">
        <f t="shared" si="5"/>
        <v>58</v>
      </c>
      <c r="W219" s="105">
        <f t="shared" si="5"/>
        <v>140</v>
      </c>
      <c r="X219" s="105">
        <f t="shared" si="5"/>
        <v>304</v>
      </c>
      <c r="Y219" s="105">
        <f t="shared" si="5"/>
        <v>58</v>
      </c>
      <c r="Z219" s="105">
        <f t="shared" si="5"/>
        <v>0</v>
      </c>
      <c r="AA219" s="105">
        <f t="shared" si="5"/>
        <v>0</v>
      </c>
      <c r="AB219" s="105">
        <f t="shared" si="5"/>
        <v>36</v>
      </c>
      <c r="AC219" s="105">
        <f t="shared" si="5"/>
        <v>0</v>
      </c>
      <c r="AD219" s="105">
        <f t="shared" si="5"/>
        <v>186</v>
      </c>
      <c r="AE219" s="105">
        <f t="shared" si="5"/>
        <v>2</v>
      </c>
      <c r="AF219" s="105">
        <f t="shared" si="5"/>
        <v>0</v>
      </c>
      <c r="AG219" s="105">
        <f t="shared" si="5"/>
        <v>308</v>
      </c>
      <c r="AH219" s="105">
        <f t="shared" si="5"/>
        <v>454</v>
      </c>
      <c r="AI219" s="105">
        <f t="shared" si="5"/>
        <v>0</v>
      </c>
      <c r="AJ219" s="105">
        <f t="shared" si="5"/>
        <v>11</v>
      </c>
      <c r="AK219" s="105">
        <f t="shared" si="5"/>
        <v>550</v>
      </c>
      <c r="AL219" s="105">
        <f t="shared" si="5"/>
        <v>3</v>
      </c>
      <c r="AM219" s="105">
        <f t="shared" si="5"/>
        <v>2</v>
      </c>
      <c r="AN219" s="105">
        <f t="shared" si="5"/>
        <v>3</v>
      </c>
      <c r="AO219" s="105">
        <f t="shared" si="5"/>
        <v>0</v>
      </c>
      <c r="AP219" s="105">
        <f t="shared" si="5"/>
        <v>8</v>
      </c>
      <c r="AQ219" s="105">
        <f t="shared" si="5"/>
        <v>29</v>
      </c>
      <c r="AR219" s="105">
        <f t="shared" si="5"/>
        <v>350</v>
      </c>
      <c r="AS219" s="105">
        <f t="shared" si="5"/>
        <v>421</v>
      </c>
      <c r="AT219" s="105">
        <f t="shared" si="5"/>
        <v>6</v>
      </c>
      <c r="AU219" s="105">
        <f t="shared" si="5"/>
        <v>6</v>
      </c>
      <c r="AV219" s="105">
        <f t="shared" si="5"/>
        <v>3</v>
      </c>
    </row>
    <row r="220" spans="1:48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810</v>
      </c>
      <c r="F220" s="107">
        <v>734</v>
      </c>
      <c r="G220" s="107">
        <v>1</v>
      </c>
      <c r="H220" s="107">
        <v>6</v>
      </c>
      <c r="I220" s="107">
        <v>69</v>
      </c>
      <c r="J220" s="107"/>
      <c r="K220" s="107">
        <v>7</v>
      </c>
      <c r="L220" s="107">
        <v>27</v>
      </c>
      <c r="M220" s="107">
        <v>2</v>
      </c>
      <c r="N220" s="107"/>
      <c r="O220" s="107">
        <v>3</v>
      </c>
      <c r="P220" s="107"/>
      <c r="Q220" s="107">
        <v>22</v>
      </c>
      <c r="R220" s="107">
        <v>8</v>
      </c>
      <c r="S220" s="107"/>
      <c r="T220" s="107">
        <v>8</v>
      </c>
      <c r="U220" s="107"/>
      <c r="V220" s="107">
        <v>3</v>
      </c>
      <c r="W220" s="107">
        <v>2</v>
      </c>
      <c r="X220" s="107">
        <v>2</v>
      </c>
      <c r="Y220" s="107">
        <v>1</v>
      </c>
      <c r="Z220" s="107"/>
      <c r="AA220" s="107"/>
      <c r="AB220" s="107">
        <v>3</v>
      </c>
      <c r="AC220" s="107"/>
      <c r="AD220" s="107">
        <v>26</v>
      </c>
      <c r="AE220" s="107">
        <v>2</v>
      </c>
      <c r="AF220" s="107"/>
      <c r="AG220" s="107">
        <v>268</v>
      </c>
      <c r="AH220" s="107">
        <v>393</v>
      </c>
      <c r="AI220" s="107"/>
      <c r="AJ220" s="107">
        <v>5</v>
      </c>
      <c r="AK220" s="107">
        <v>27</v>
      </c>
      <c r="AL220" s="107">
        <v>1</v>
      </c>
      <c r="AM220" s="107">
        <v>1</v>
      </c>
      <c r="AN220" s="107"/>
      <c r="AO220" s="107"/>
      <c r="AP220" s="107">
        <v>1</v>
      </c>
      <c r="AQ220" s="107"/>
      <c r="AR220" s="107">
        <v>24</v>
      </c>
      <c r="AS220" s="107">
        <v>12</v>
      </c>
      <c r="AT220" s="107"/>
      <c r="AU220" s="105">
        <v>3</v>
      </c>
      <c r="AV220" s="105"/>
    </row>
    <row r="221" spans="1:48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611</v>
      </c>
      <c r="F221" s="107">
        <v>579</v>
      </c>
      <c r="G221" s="107"/>
      <c r="H221" s="107">
        <v>2</v>
      </c>
      <c r="I221" s="107">
        <v>30</v>
      </c>
      <c r="J221" s="107"/>
      <c r="K221" s="107"/>
      <c r="L221" s="107"/>
      <c r="M221" s="107">
        <v>6</v>
      </c>
      <c r="N221" s="107"/>
      <c r="O221" s="107"/>
      <c r="P221" s="107"/>
      <c r="Q221" s="107">
        <v>19</v>
      </c>
      <c r="R221" s="107">
        <v>5</v>
      </c>
      <c r="S221" s="107"/>
      <c r="T221" s="107">
        <v>191</v>
      </c>
      <c r="U221" s="107">
        <v>34</v>
      </c>
      <c r="V221" s="107">
        <v>45</v>
      </c>
      <c r="W221" s="107">
        <v>39</v>
      </c>
      <c r="X221" s="107">
        <v>70</v>
      </c>
      <c r="Y221" s="107">
        <v>3</v>
      </c>
      <c r="Z221" s="107"/>
      <c r="AA221" s="107"/>
      <c r="AB221" s="107">
        <v>22</v>
      </c>
      <c r="AC221" s="107"/>
      <c r="AD221" s="107">
        <v>154</v>
      </c>
      <c r="AE221" s="107"/>
      <c r="AF221" s="107"/>
      <c r="AG221" s="107"/>
      <c r="AH221" s="107">
        <v>2</v>
      </c>
      <c r="AI221" s="107"/>
      <c r="AJ221" s="107">
        <v>3</v>
      </c>
      <c r="AK221" s="107">
        <v>207</v>
      </c>
      <c r="AL221" s="107"/>
      <c r="AM221" s="107"/>
      <c r="AN221" s="107">
        <v>1</v>
      </c>
      <c r="AO221" s="107"/>
      <c r="AP221" s="107"/>
      <c r="AQ221" s="107"/>
      <c r="AR221" s="107">
        <v>150</v>
      </c>
      <c r="AS221" s="107">
        <v>184</v>
      </c>
      <c r="AT221" s="107">
        <v>1</v>
      </c>
      <c r="AU221" s="105"/>
      <c r="AV221" s="105">
        <v>1</v>
      </c>
    </row>
    <row r="222" spans="1:48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533</v>
      </c>
      <c r="F222" s="107">
        <v>508</v>
      </c>
      <c r="G222" s="107"/>
      <c r="H222" s="107">
        <v>3</v>
      </c>
      <c r="I222" s="107">
        <v>22</v>
      </c>
      <c r="J222" s="107"/>
      <c r="K222" s="107"/>
      <c r="L222" s="107"/>
      <c r="M222" s="107"/>
      <c r="N222" s="107"/>
      <c r="O222" s="107"/>
      <c r="P222" s="107"/>
      <c r="Q222" s="107">
        <v>19</v>
      </c>
      <c r="R222" s="107">
        <v>3</v>
      </c>
      <c r="S222" s="107"/>
      <c r="T222" s="107">
        <v>256</v>
      </c>
      <c r="U222" s="107"/>
      <c r="V222" s="107"/>
      <c r="W222" s="107">
        <v>92</v>
      </c>
      <c r="X222" s="107">
        <v>144</v>
      </c>
      <c r="Y222" s="107">
        <v>20</v>
      </c>
      <c r="Z222" s="107"/>
      <c r="AA222" s="107"/>
      <c r="AB222" s="107"/>
      <c r="AC222" s="107"/>
      <c r="AD222" s="107">
        <v>1</v>
      </c>
      <c r="AE222" s="107"/>
      <c r="AF222" s="107"/>
      <c r="AG222" s="107"/>
      <c r="AH222" s="107">
        <v>1</v>
      </c>
      <c r="AI222" s="107"/>
      <c r="AJ222" s="107">
        <v>2</v>
      </c>
      <c r="AK222" s="107">
        <v>245</v>
      </c>
      <c r="AL222" s="107">
        <v>2</v>
      </c>
      <c r="AM222" s="107">
        <v>1</v>
      </c>
      <c r="AN222" s="107">
        <v>1</v>
      </c>
      <c r="AO222" s="107"/>
      <c r="AP222" s="107"/>
      <c r="AQ222" s="107">
        <v>4</v>
      </c>
      <c r="AR222" s="107">
        <v>109</v>
      </c>
      <c r="AS222" s="107">
        <v>144</v>
      </c>
      <c r="AT222" s="107">
        <v>1</v>
      </c>
      <c r="AU222" s="105">
        <v>3</v>
      </c>
      <c r="AV222" s="105">
        <v>1</v>
      </c>
    </row>
    <row r="223" spans="1:48" s="104" customFormat="1" ht="12.95" customHeight="1">
      <c r="A223" s="63">
        <v>211</v>
      </c>
      <c r="B223" s="6" t="s">
        <v>11</v>
      </c>
      <c r="C223" s="64" t="s">
        <v>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1</v>
      </c>
      <c r="U223" s="107"/>
      <c r="V223" s="107"/>
      <c r="W223" s="107"/>
      <c r="X223" s="107">
        <v>1</v>
      </c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>
        <v>1</v>
      </c>
      <c r="AS223" s="107"/>
      <c r="AT223" s="107">
        <v>1</v>
      </c>
      <c r="AU223" s="105"/>
      <c r="AV223" s="105"/>
    </row>
    <row r="224" spans="1:48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13</v>
      </c>
      <c r="C225" s="64" t="s">
        <v>14</v>
      </c>
      <c r="D225" s="64"/>
      <c r="E225" s="107">
        <v>45</v>
      </c>
      <c r="F225" s="107">
        <v>38</v>
      </c>
      <c r="G225" s="107"/>
      <c r="H225" s="107">
        <v>1</v>
      </c>
      <c r="I225" s="107">
        <v>6</v>
      </c>
      <c r="J225" s="107"/>
      <c r="K225" s="107"/>
      <c r="L225" s="107"/>
      <c r="M225" s="107"/>
      <c r="N225" s="107"/>
      <c r="O225" s="107"/>
      <c r="P225" s="107"/>
      <c r="Q225" s="107">
        <v>1</v>
      </c>
      <c r="R225" s="107">
        <v>5</v>
      </c>
      <c r="S225" s="107"/>
      <c r="T225" s="107">
        <v>2</v>
      </c>
      <c r="U225" s="107">
        <v>1</v>
      </c>
      <c r="V225" s="107"/>
      <c r="W225" s="107"/>
      <c r="X225" s="107">
        <v>1</v>
      </c>
      <c r="Y225" s="107"/>
      <c r="Z225" s="107"/>
      <c r="AA225" s="107"/>
      <c r="AB225" s="107"/>
      <c r="AC225" s="107"/>
      <c r="AD225" s="107">
        <v>2</v>
      </c>
      <c r="AE225" s="107"/>
      <c r="AF225" s="107"/>
      <c r="AG225" s="107">
        <v>14</v>
      </c>
      <c r="AH225" s="107">
        <v>15</v>
      </c>
      <c r="AI225" s="107"/>
      <c r="AJ225" s="107"/>
      <c r="AK225" s="107">
        <v>5</v>
      </c>
      <c r="AL225" s="107"/>
      <c r="AM225" s="107"/>
      <c r="AN225" s="107"/>
      <c r="AO225" s="107"/>
      <c r="AP225" s="107"/>
      <c r="AQ225" s="107"/>
      <c r="AR225" s="107">
        <v>3</v>
      </c>
      <c r="AS225" s="107">
        <v>2</v>
      </c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15</v>
      </c>
      <c r="C226" s="64" t="s">
        <v>14</v>
      </c>
      <c r="D226" s="64"/>
      <c r="E226" s="107">
        <v>103</v>
      </c>
      <c r="F226" s="107">
        <v>93</v>
      </c>
      <c r="G226" s="107"/>
      <c r="H226" s="107">
        <v>1</v>
      </c>
      <c r="I226" s="107">
        <v>9</v>
      </c>
      <c r="J226" s="107"/>
      <c r="K226" s="107"/>
      <c r="L226" s="107"/>
      <c r="M226" s="107"/>
      <c r="N226" s="107"/>
      <c r="O226" s="107"/>
      <c r="P226" s="107"/>
      <c r="Q226" s="107">
        <v>9</v>
      </c>
      <c r="R226" s="107"/>
      <c r="S226" s="107"/>
      <c r="T226" s="107">
        <v>66</v>
      </c>
      <c r="U226" s="107"/>
      <c r="V226" s="107"/>
      <c r="W226" s="107"/>
      <c r="X226" s="107">
        <v>63</v>
      </c>
      <c r="Y226" s="107">
        <v>3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27</v>
      </c>
      <c r="AL226" s="107"/>
      <c r="AM226" s="107"/>
      <c r="AN226" s="107"/>
      <c r="AO226" s="107"/>
      <c r="AP226" s="107"/>
      <c r="AQ226" s="107"/>
      <c r="AR226" s="107">
        <v>28</v>
      </c>
      <c r="AS226" s="107">
        <v>38</v>
      </c>
      <c r="AT226" s="107">
        <v>1</v>
      </c>
      <c r="AU226" s="105"/>
      <c r="AV226" s="105"/>
    </row>
    <row r="227" spans="1:48" s="104" customFormat="1" ht="12.95" customHeight="1">
      <c r="A227" s="63">
        <v>215</v>
      </c>
      <c r="B227" s="6" t="s">
        <v>16</v>
      </c>
      <c r="C227" s="64" t="s">
        <v>14</v>
      </c>
      <c r="D227" s="64"/>
      <c r="E227" s="107">
        <v>25</v>
      </c>
      <c r="F227" s="107">
        <v>24</v>
      </c>
      <c r="G227" s="107"/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>
        <v>17</v>
      </c>
      <c r="U227" s="107"/>
      <c r="V227" s="107"/>
      <c r="W227" s="107"/>
      <c r="X227" s="107">
        <v>14</v>
      </c>
      <c r="Y227" s="107">
        <v>3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7</v>
      </c>
      <c r="AL227" s="107"/>
      <c r="AM227" s="107"/>
      <c r="AN227" s="107"/>
      <c r="AO227" s="107"/>
      <c r="AP227" s="107"/>
      <c r="AQ227" s="107"/>
      <c r="AR227" s="107">
        <v>8</v>
      </c>
      <c r="AS227" s="107">
        <v>5</v>
      </c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19</v>
      </c>
      <c r="C230" s="64" t="s">
        <v>20</v>
      </c>
      <c r="D230" s="64"/>
      <c r="E230" s="107">
        <v>12</v>
      </c>
      <c r="F230" s="107">
        <v>10</v>
      </c>
      <c r="G230" s="107"/>
      <c r="H230" s="107"/>
      <c r="I230" s="107">
        <v>2</v>
      </c>
      <c r="J230" s="107"/>
      <c r="K230" s="107"/>
      <c r="L230" s="107"/>
      <c r="M230" s="107"/>
      <c r="N230" s="107"/>
      <c r="O230" s="107"/>
      <c r="P230" s="107"/>
      <c r="Q230" s="107">
        <v>1</v>
      </c>
      <c r="R230" s="107">
        <v>1</v>
      </c>
      <c r="S230" s="107"/>
      <c r="T230" s="107">
        <v>8</v>
      </c>
      <c r="U230" s="107"/>
      <c r="V230" s="107"/>
      <c r="W230" s="107">
        <v>1</v>
      </c>
      <c r="X230" s="107">
        <v>5</v>
      </c>
      <c r="Y230" s="107">
        <v>2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</v>
      </c>
      <c r="AL230" s="107"/>
      <c r="AM230" s="107"/>
      <c r="AN230" s="107"/>
      <c r="AO230" s="107"/>
      <c r="AP230" s="107"/>
      <c r="AQ230" s="107"/>
      <c r="AR230" s="107">
        <v>2</v>
      </c>
      <c r="AS230" s="107">
        <v>3</v>
      </c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21</v>
      </c>
      <c r="C231" s="64" t="s">
        <v>20</v>
      </c>
      <c r="D231" s="64"/>
      <c r="E231" s="107">
        <v>12</v>
      </c>
      <c r="F231" s="107">
        <v>11</v>
      </c>
      <c r="G231" s="107"/>
      <c r="H231" s="107"/>
      <c r="I231" s="107">
        <v>1</v>
      </c>
      <c r="J231" s="107"/>
      <c r="K231" s="107"/>
      <c r="L231" s="107"/>
      <c r="M231" s="107"/>
      <c r="N231" s="107"/>
      <c r="O231" s="107"/>
      <c r="P231" s="107"/>
      <c r="Q231" s="107">
        <v>1</v>
      </c>
      <c r="R231" s="107"/>
      <c r="S231" s="107"/>
      <c r="T231" s="107">
        <v>9</v>
      </c>
      <c r="U231" s="107">
        <v>1</v>
      </c>
      <c r="V231" s="107"/>
      <c r="W231" s="107"/>
      <c r="X231" s="107"/>
      <c r="Y231" s="107">
        <v>8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/>
      <c r="AM231" s="107"/>
      <c r="AN231" s="107"/>
      <c r="AO231" s="107"/>
      <c r="AP231" s="107"/>
      <c r="AQ231" s="107">
        <v>8</v>
      </c>
      <c r="AR231" s="107">
        <v>3</v>
      </c>
      <c r="AS231" s="107">
        <v>1</v>
      </c>
      <c r="AT231" s="107">
        <v>2</v>
      </c>
      <c r="AU231" s="105"/>
      <c r="AV231" s="105"/>
    </row>
    <row r="232" spans="1:48" s="104" customFormat="1" ht="12.95" customHeight="1">
      <c r="A232" s="63">
        <v>220</v>
      </c>
      <c r="B232" s="6" t="s">
        <v>22</v>
      </c>
      <c r="C232" s="64" t="s">
        <v>20</v>
      </c>
      <c r="D232" s="64"/>
      <c r="E232" s="107">
        <v>14</v>
      </c>
      <c r="F232" s="107">
        <v>13</v>
      </c>
      <c r="G232" s="107">
        <v>1</v>
      </c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13</v>
      </c>
      <c r="U232" s="107"/>
      <c r="V232" s="107"/>
      <c r="W232" s="107"/>
      <c r="X232" s="107"/>
      <c r="Y232" s="107">
        <v>13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12</v>
      </c>
      <c r="AR232" s="107">
        <v>6</v>
      </c>
      <c r="AS232" s="107">
        <v>4</v>
      </c>
      <c r="AT232" s="107"/>
      <c r="AU232" s="105"/>
      <c r="AV232" s="105"/>
    </row>
    <row r="233" spans="1:48" s="104" customFormat="1" ht="12.95" customHeight="1">
      <c r="A233" s="63">
        <v>221</v>
      </c>
      <c r="B233" s="6" t="s">
        <v>23</v>
      </c>
      <c r="C233" s="64" t="s">
        <v>20</v>
      </c>
      <c r="D233" s="64"/>
      <c r="E233" s="107">
        <v>7</v>
      </c>
      <c r="F233" s="107">
        <v>5</v>
      </c>
      <c r="G233" s="107"/>
      <c r="H233" s="107">
        <v>1</v>
      </c>
      <c r="I233" s="107">
        <v>1</v>
      </c>
      <c r="J233" s="107"/>
      <c r="K233" s="107"/>
      <c r="L233" s="107"/>
      <c r="M233" s="107"/>
      <c r="N233" s="107"/>
      <c r="O233" s="107"/>
      <c r="P233" s="107"/>
      <c r="Q233" s="107">
        <v>1</v>
      </c>
      <c r="R233" s="107"/>
      <c r="S233" s="107"/>
      <c r="T233" s="107">
        <v>5</v>
      </c>
      <c r="U233" s="107"/>
      <c r="V233" s="107"/>
      <c r="W233" s="107"/>
      <c r="X233" s="107"/>
      <c r="Y233" s="107">
        <v>5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5</v>
      </c>
      <c r="AR233" s="107">
        <v>4</v>
      </c>
      <c r="AS233" s="107">
        <v>1</v>
      </c>
      <c r="AT233" s="107"/>
      <c r="AU233" s="105"/>
      <c r="AV233" s="105">
        <v>1</v>
      </c>
    </row>
    <row r="234" spans="1:48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>
      <c r="A237" s="63">
        <v>225</v>
      </c>
      <c r="B237" s="6" t="s">
        <v>29</v>
      </c>
      <c r="C237" s="64" t="s">
        <v>28</v>
      </c>
      <c r="D237" s="64"/>
      <c r="E237" s="107">
        <v>2</v>
      </c>
      <c r="F237" s="107">
        <v>2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>
        <v>1</v>
      </c>
      <c r="U237" s="107"/>
      <c r="V237" s="107"/>
      <c r="W237" s="107">
        <v>1</v>
      </c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32</v>
      </c>
      <c r="C240" s="64" t="s">
        <v>33</v>
      </c>
      <c r="D240" s="64"/>
      <c r="E240" s="107">
        <v>89</v>
      </c>
      <c r="F240" s="107">
        <v>48</v>
      </c>
      <c r="G240" s="107"/>
      <c r="H240" s="107"/>
      <c r="I240" s="107">
        <v>41</v>
      </c>
      <c r="J240" s="107"/>
      <c r="K240" s="107">
        <v>12</v>
      </c>
      <c r="L240" s="107">
        <v>14</v>
      </c>
      <c r="M240" s="107"/>
      <c r="N240" s="107">
        <v>1</v>
      </c>
      <c r="O240" s="107"/>
      <c r="P240" s="107"/>
      <c r="Q240" s="107">
        <v>2</v>
      </c>
      <c r="R240" s="107">
        <v>12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25</v>
      </c>
      <c r="AH240" s="107">
        <v>20</v>
      </c>
      <c r="AI240" s="107"/>
      <c r="AJ240" s="107">
        <v>1</v>
      </c>
      <c r="AK240" s="107">
        <v>2</v>
      </c>
      <c r="AL240" s="107"/>
      <c r="AM240" s="107"/>
      <c r="AN240" s="107"/>
      <c r="AO240" s="107"/>
      <c r="AP240" s="107"/>
      <c r="AQ240" s="107"/>
      <c r="AR240" s="107">
        <v>2</v>
      </c>
      <c r="AS240" s="107">
        <v>4</v>
      </c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64</v>
      </c>
      <c r="F241" s="107">
        <v>61</v>
      </c>
      <c r="G241" s="107"/>
      <c r="H241" s="107"/>
      <c r="I241" s="107">
        <v>3</v>
      </c>
      <c r="J241" s="107"/>
      <c r="K241" s="107"/>
      <c r="L241" s="107">
        <v>1</v>
      </c>
      <c r="M241" s="107"/>
      <c r="N241" s="107"/>
      <c r="O241" s="107"/>
      <c r="P241" s="107"/>
      <c r="Q241" s="107">
        <v>2</v>
      </c>
      <c r="R241" s="107"/>
      <c r="S241" s="107"/>
      <c r="T241" s="107">
        <v>22</v>
      </c>
      <c r="U241" s="107">
        <v>5</v>
      </c>
      <c r="V241" s="107">
        <v>10</v>
      </c>
      <c r="W241" s="107">
        <v>4</v>
      </c>
      <c r="X241" s="107">
        <v>3</v>
      </c>
      <c r="Y241" s="107"/>
      <c r="Z241" s="107"/>
      <c r="AA241" s="107"/>
      <c r="AB241" s="107">
        <v>10</v>
      </c>
      <c r="AC241" s="107"/>
      <c r="AD241" s="107">
        <v>2</v>
      </c>
      <c r="AE241" s="107"/>
      <c r="AF241" s="107"/>
      <c r="AG241" s="107">
        <v>1</v>
      </c>
      <c r="AH241" s="107">
        <v>15</v>
      </c>
      <c r="AI241" s="107"/>
      <c r="AJ241" s="107"/>
      <c r="AK241" s="107">
        <v>11</v>
      </c>
      <c r="AL241" s="107"/>
      <c r="AM241" s="107"/>
      <c r="AN241" s="107">
        <v>1</v>
      </c>
      <c r="AO241" s="107"/>
      <c r="AP241" s="107"/>
      <c r="AQ241" s="107"/>
      <c r="AR241" s="107">
        <v>9</v>
      </c>
      <c r="AS241" s="107">
        <v>21</v>
      </c>
      <c r="AT241" s="107"/>
      <c r="AU241" s="105"/>
      <c r="AV241" s="105"/>
    </row>
    <row r="242" spans="1:48" s="104" customFormat="1" ht="12.95" customHeight="1">
      <c r="A242" s="63">
        <v>230</v>
      </c>
      <c r="B242" s="6" t="s">
        <v>35</v>
      </c>
      <c r="C242" s="64" t="s">
        <v>33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>
        <v>1</v>
      </c>
      <c r="U242" s="107"/>
      <c r="V242" s="107"/>
      <c r="W242" s="107">
        <v>1</v>
      </c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2</v>
      </c>
      <c r="AL242" s="107"/>
      <c r="AM242" s="107"/>
      <c r="AN242" s="107"/>
      <c r="AO242" s="107"/>
      <c r="AP242" s="107"/>
      <c r="AQ242" s="107"/>
      <c r="AR242" s="107">
        <v>1</v>
      </c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37</v>
      </c>
      <c r="C244" s="64" t="s">
        <v>38</v>
      </c>
      <c r="D244" s="64"/>
      <c r="E244" s="107">
        <v>15</v>
      </c>
      <c r="F244" s="107">
        <v>14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>
        <v>1</v>
      </c>
      <c r="AC244" s="107"/>
      <c r="AD244" s="107"/>
      <c r="AE244" s="107"/>
      <c r="AF244" s="107"/>
      <c r="AG244" s="107"/>
      <c r="AH244" s="107">
        <v>7</v>
      </c>
      <c r="AI244" s="107"/>
      <c r="AJ244" s="107"/>
      <c r="AK244" s="107">
        <v>6</v>
      </c>
      <c r="AL244" s="107"/>
      <c r="AM244" s="107"/>
      <c r="AN244" s="107"/>
      <c r="AO244" s="107"/>
      <c r="AP244" s="107">
        <v>5</v>
      </c>
      <c r="AQ244" s="107"/>
      <c r="AR244" s="107"/>
      <c r="AS244" s="107">
        <v>1</v>
      </c>
      <c r="AT244" s="107"/>
      <c r="AU244" s="105"/>
      <c r="AV244" s="105"/>
    </row>
    <row r="245" spans="1:48" s="104" customFormat="1" ht="25.7" customHeight="1">
      <c r="A245" s="63">
        <v>233</v>
      </c>
      <c r="B245" s="6" t="s">
        <v>39</v>
      </c>
      <c r="C245" s="64" t="s">
        <v>38</v>
      </c>
      <c r="D245" s="64"/>
      <c r="E245" s="107">
        <v>3</v>
      </c>
      <c r="F245" s="107"/>
      <c r="G245" s="107"/>
      <c r="H245" s="107"/>
      <c r="I245" s="107">
        <v>3</v>
      </c>
      <c r="J245" s="107"/>
      <c r="K245" s="107"/>
      <c r="L245" s="107"/>
      <c r="M245" s="107"/>
      <c r="N245" s="107">
        <v>1</v>
      </c>
      <c r="O245" s="107"/>
      <c r="P245" s="107"/>
      <c r="Q245" s="107"/>
      <c r="R245" s="107">
        <v>2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>
      <c r="A246" s="63">
        <v>234</v>
      </c>
      <c r="B246" s="6" t="s">
        <v>40</v>
      </c>
      <c r="C246" s="64" t="s">
        <v>38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>
        <v>1</v>
      </c>
      <c r="AQ246" s="107"/>
      <c r="AR246" s="107"/>
      <c r="AS246" s="107"/>
      <c r="AT246" s="107"/>
      <c r="AU246" s="105"/>
      <c r="AV246" s="105"/>
    </row>
    <row r="247" spans="1:48" s="104" customFormat="1" ht="25.7" customHeight="1">
      <c r="A247" s="63">
        <v>235</v>
      </c>
      <c r="B247" s="6" t="s">
        <v>41</v>
      </c>
      <c r="C247" s="64" t="s">
        <v>38</v>
      </c>
      <c r="D247" s="64"/>
      <c r="E247" s="107">
        <v>2</v>
      </c>
      <c r="F247" s="107">
        <v>1</v>
      </c>
      <c r="G247" s="107"/>
      <c r="H247" s="107"/>
      <c r="I247" s="107">
        <v>1</v>
      </c>
      <c r="J247" s="107"/>
      <c r="K247" s="107"/>
      <c r="L247" s="107"/>
      <c r="M247" s="107"/>
      <c r="N247" s="107"/>
      <c r="O247" s="107"/>
      <c r="P247" s="107"/>
      <c r="Q247" s="107">
        <v>1</v>
      </c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>
        <v>1</v>
      </c>
      <c r="AL247" s="107"/>
      <c r="AM247" s="107"/>
      <c r="AN247" s="107"/>
      <c r="AO247" s="107"/>
      <c r="AP247" s="107">
        <v>1</v>
      </c>
      <c r="AQ247" s="107"/>
      <c r="AR247" s="107"/>
      <c r="AS247" s="107"/>
      <c r="AT247" s="107"/>
      <c r="AU247" s="105"/>
      <c r="AV247" s="105"/>
    </row>
    <row r="248" spans="1:48" s="104" customFormat="1" ht="25.7" customHeight="1">
      <c r="A248" s="63">
        <v>236</v>
      </c>
      <c r="B248" s="6" t="s">
        <v>42</v>
      </c>
      <c r="C248" s="64" t="s">
        <v>38</v>
      </c>
      <c r="D248" s="64"/>
      <c r="E248" s="107">
        <v>1</v>
      </c>
      <c r="F248" s="107"/>
      <c r="G248" s="107"/>
      <c r="H248" s="107"/>
      <c r="I248" s="107">
        <v>1</v>
      </c>
      <c r="J248" s="107"/>
      <c r="K248" s="107"/>
      <c r="L248" s="107"/>
      <c r="M248" s="107"/>
      <c r="N248" s="107"/>
      <c r="O248" s="107"/>
      <c r="P248" s="107"/>
      <c r="Q248" s="107">
        <v>1</v>
      </c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customHeight="1">
      <c r="A260" s="63">
        <v>248</v>
      </c>
      <c r="B260" s="6" t="s">
        <v>57</v>
      </c>
      <c r="C260" s="64" t="s">
        <v>58</v>
      </c>
      <c r="D260" s="64"/>
      <c r="E260" s="107">
        <v>2</v>
      </c>
      <c r="F260" s="107"/>
      <c r="G260" s="107"/>
      <c r="H260" s="107"/>
      <c r="I260" s="107">
        <v>2</v>
      </c>
      <c r="J260" s="107"/>
      <c r="K260" s="107"/>
      <c r="L260" s="107"/>
      <c r="M260" s="107"/>
      <c r="N260" s="107"/>
      <c r="O260" s="107"/>
      <c r="P260" s="107"/>
      <c r="Q260" s="107"/>
      <c r="R260" s="107">
        <v>2</v>
      </c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>
      <c r="A261" s="63">
        <v>249</v>
      </c>
      <c r="B261" s="6" t="s">
        <v>59</v>
      </c>
      <c r="C261" s="64" t="s">
        <v>58</v>
      </c>
      <c r="D261" s="64"/>
      <c r="E261" s="107">
        <v>5</v>
      </c>
      <c r="F261" s="107">
        <v>1</v>
      </c>
      <c r="G261" s="107">
        <v>1</v>
      </c>
      <c r="H261" s="107"/>
      <c r="I261" s="107">
        <v>3</v>
      </c>
      <c r="J261" s="107"/>
      <c r="K261" s="107">
        <v>1</v>
      </c>
      <c r="L261" s="107"/>
      <c r="M261" s="107">
        <v>1</v>
      </c>
      <c r="N261" s="107"/>
      <c r="O261" s="107"/>
      <c r="P261" s="107"/>
      <c r="Q261" s="107"/>
      <c r="R261" s="107">
        <v>1</v>
      </c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customHeight="1">
      <c r="A262" s="63">
        <v>250</v>
      </c>
      <c r="B262" s="6" t="s">
        <v>60</v>
      </c>
      <c r="C262" s="64" t="s">
        <v>58</v>
      </c>
      <c r="D262" s="64"/>
      <c r="E262" s="107">
        <v>6</v>
      </c>
      <c r="F262" s="107">
        <v>1</v>
      </c>
      <c r="G262" s="107"/>
      <c r="H262" s="107"/>
      <c r="I262" s="107">
        <v>5</v>
      </c>
      <c r="J262" s="107"/>
      <c r="K262" s="107"/>
      <c r="L262" s="107"/>
      <c r="M262" s="107">
        <v>2</v>
      </c>
      <c r="N262" s="107"/>
      <c r="O262" s="107"/>
      <c r="P262" s="107"/>
      <c r="Q262" s="107">
        <v>1</v>
      </c>
      <c r="R262" s="107">
        <v>2</v>
      </c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>
        <v>1</v>
      </c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customHeight="1">
      <c r="A263" s="63">
        <v>251</v>
      </c>
      <c r="B263" s="6" t="s">
        <v>61</v>
      </c>
      <c r="C263" s="64" t="s">
        <v>58</v>
      </c>
      <c r="D263" s="64"/>
      <c r="E263" s="107">
        <v>1</v>
      </c>
      <c r="F263" s="107"/>
      <c r="G263" s="107"/>
      <c r="H263" s="107"/>
      <c r="I263" s="107">
        <v>1</v>
      </c>
      <c r="J263" s="107"/>
      <c r="K263" s="107"/>
      <c r="L263" s="107"/>
      <c r="M263" s="107"/>
      <c r="N263" s="107"/>
      <c r="O263" s="107"/>
      <c r="P263" s="107"/>
      <c r="Q263" s="107"/>
      <c r="R263" s="107">
        <v>1</v>
      </c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>
      <c r="A264" s="63">
        <v>252</v>
      </c>
      <c r="B264" s="6">
        <v>198</v>
      </c>
      <c r="C264" s="64" t="s">
        <v>62</v>
      </c>
      <c r="D264" s="64"/>
      <c r="E264" s="107">
        <v>5</v>
      </c>
      <c r="F264" s="107">
        <v>5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>
        <v>1</v>
      </c>
      <c r="U264" s="107"/>
      <c r="V264" s="107"/>
      <c r="W264" s="107"/>
      <c r="X264" s="107">
        <v>1</v>
      </c>
      <c r="Y264" s="107"/>
      <c r="Z264" s="107"/>
      <c r="AA264" s="107"/>
      <c r="AB264" s="107"/>
      <c r="AC264" s="107"/>
      <c r="AD264" s="107">
        <v>1</v>
      </c>
      <c r="AE264" s="107"/>
      <c r="AF264" s="107"/>
      <c r="AG264" s="107"/>
      <c r="AH264" s="107"/>
      <c r="AI264" s="107"/>
      <c r="AJ264" s="107"/>
      <c r="AK264" s="107">
        <v>3</v>
      </c>
      <c r="AL264" s="107"/>
      <c r="AM264" s="107"/>
      <c r="AN264" s="107"/>
      <c r="AO264" s="107"/>
      <c r="AP264" s="107"/>
      <c r="AQ264" s="107"/>
      <c r="AR264" s="107"/>
      <c r="AS264" s="107">
        <v>1</v>
      </c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V265" si="6">SUM(E266:E385)</f>
        <v>29</v>
      </c>
      <c r="F265" s="105">
        <f t="shared" si="6"/>
        <v>18</v>
      </c>
      <c r="G265" s="105">
        <f t="shared" si="6"/>
        <v>0</v>
      </c>
      <c r="H265" s="105">
        <f t="shared" si="6"/>
        <v>0</v>
      </c>
      <c r="I265" s="105">
        <f t="shared" si="6"/>
        <v>11</v>
      </c>
      <c r="J265" s="105">
        <f t="shared" si="6"/>
        <v>0</v>
      </c>
      <c r="K265" s="105">
        <f t="shared" si="6"/>
        <v>1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10</v>
      </c>
      <c r="S265" s="105">
        <f t="shared" si="6"/>
        <v>0</v>
      </c>
      <c r="T265" s="105">
        <f t="shared" si="6"/>
        <v>1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1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8</v>
      </c>
      <c r="AI265" s="105">
        <f t="shared" si="6"/>
        <v>0</v>
      </c>
      <c r="AJ265" s="105">
        <f t="shared" si="6"/>
        <v>0</v>
      </c>
      <c r="AK265" s="105">
        <f t="shared" si="6"/>
        <v>8</v>
      </c>
      <c r="AL265" s="105">
        <f t="shared" si="6"/>
        <v>0</v>
      </c>
      <c r="AM265" s="105">
        <f t="shared" si="6"/>
        <v>1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1</v>
      </c>
      <c r="AS265" s="105">
        <f t="shared" si="6"/>
        <v>1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customHeight="1">
      <c r="A266" s="63">
        <v>254</v>
      </c>
      <c r="B266" s="6" t="s">
        <v>65</v>
      </c>
      <c r="C266" s="64" t="s">
        <v>66</v>
      </c>
      <c r="D266" s="64"/>
      <c r="E266" s="107">
        <v>3</v>
      </c>
      <c r="F266" s="107">
        <v>3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>
        <v>3</v>
      </c>
      <c r="AL266" s="107"/>
      <c r="AM266" s="107"/>
      <c r="AN266" s="107"/>
      <c r="AO266" s="107"/>
      <c r="AP266" s="107"/>
      <c r="AQ266" s="107"/>
      <c r="AR266" s="107">
        <v>1</v>
      </c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>
      <c r="A284" s="63">
        <v>272</v>
      </c>
      <c r="B284" s="6" t="s">
        <v>87</v>
      </c>
      <c r="C284" s="64" t="s">
        <v>88</v>
      </c>
      <c r="D284" s="64"/>
      <c r="E284" s="107">
        <v>11</v>
      </c>
      <c r="F284" s="107">
        <v>7</v>
      </c>
      <c r="G284" s="107"/>
      <c r="H284" s="107"/>
      <c r="I284" s="107">
        <v>4</v>
      </c>
      <c r="J284" s="107"/>
      <c r="K284" s="107"/>
      <c r="L284" s="107"/>
      <c r="M284" s="107"/>
      <c r="N284" s="107"/>
      <c r="O284" s="107"/>
      <c r="P284" s="107"/>
      <c r="Q284" s="107"/>
      <c r="R284" s="107">
        <v>4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6</v>
      </c>
      <c r="AI284" s="107"/>
      <c r="AJ284" s="107"/>
      <c r="AK284" s="107"/>
      <c r="AL284" s="107"/>
      <c r="AM284" s="107">
        <v>1</v>
      </c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94</v>
      </c>
      <c r="C289" s="64" t="s">
        <v>95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>
        <v>1</v>
      </c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customHeight="1">
      <c r="A301" s="63">
        <v>289</v>
      </c>
      <c r="B301" s="6" t="s">
        <v>111</v>
      </c>
      <c r="C301" s="64" t="s">
        <v>112</v>
      </c>
      <c r="D301" s="64"/>
      <c r="E301" s="107">
        <v>1</v>
      </c>
      <c r="F301" s="107">
        <v>1</v>
      </c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>
        <v>1</v>
      </c>
      <c r="U301" s="107"/>
      <c r="V301" s="107"/>
      <c r="W301" s="107"/>
      <c r="X301" s="107">
        <v>1</v>
      </c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>
        <v>1</v>
      </c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>
      <c r="A310" s="63">
        <v>298</v>
      </c>
      <c r="B310" s="6" t="s">
        <v>124</v>
      </c>
      <c r="C310" s="64" t="s">
        <v>125</v>
      </c>
      <c r="D310" s="64"/>
      <c r="E310" s="107">
        <v>1</v>
      </c>
      <c r="F310" s="107"/>
      <c r="G310" s="107"/>
      <c r="H310" s="107"/>
      <c r="I310" s="107">
        <v>1</v>
      </c>
      <c r="J310" s="107"/>
      <c r="K310" s="107"/>
      <c r="L310" s="107"/>
      <c r="M310" s="107"/>
      <c r="N310" s="107"/>
      <c r="O310" s="107"/>
      <c r="P310" s="107"/>
      <c r="Q310" s="107"/>
      <c r="R310" s="107">
        <v>1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customHeight="1">
      <c r="A311" s="63">
        <v>299</v>
      </c>
      <c r="B311" s="6" t="s">
        <v>126</v>
      </c>
      <c r="C311" s="64" t="s">
        <v>125</v>
      </c>
      <c r="D311" s="64"/>
      <c r="E311" s="107">
        <v>1</v>
      </c>
      <c r="F311" s="107"/>
      <c r="G311" s="107"/>
      <c r="H311" s="107"/>
      <c r="I311" s="107">
        <v>1</v>
      </c>
      <c r="J311" s="107"/>
      <c r="K311" s="107"/>
      <c r="L311" s="107"/>
      <c r="M311" s="107"/>
      <c r="N311" s="107"/>
      <c r="O311" s="107"/>
      <c r="P311" s="107"/>
      <c r="Q311" s="107"/>
      <c r="R311" s="107">
        <v>1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customHeight="1">
      <c r="A312" s="63">
        <v>300</v>
      </c>
      <c r="B312" s="6" t="s">
        <v>127</v>
      </c>
      <c r="C312" s="64" t="s">
        <v>125</v>
      </c>
      <c r="D312" s="64"/>
      <c r="E312" s="107">
        <v>2</v>
      </c>
      <c r="F312" s="107"/>
      <c r="G312" s="107"/>
      <c r="H312" s="107"/>
      <c r="I312" s="107">
        <v>2</v>
      </c>
      <c r="J312" s="107"/>
      <c r="K312" s="107"/>
      <c r="L312" s="107"/>
      <c r="M312" s="107"/>
      <c r="N312" s="107"/>
      <c r="O312" s="107"/>
      <c r="P312" s="107"/>
      <c r="Q312" s="107"/>
      <c r="R312" s="107">
        <v>2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>
      <c r="A316" s="63">
        <v>304</v>
      </c>
      <c r="B316" s="6" t="s">
        <v>132</v>
      </c>
      <c r="C316" s="64" t="s">
        <v>133</v>
      </c>
      <c r="D316" s="64"/>
      <c r="E316" s="107">
        <v>9</v>
      </c>
      <c r="F316" s="107">
        <v>6</v>
      </c>
      <c r="G316" s="107"/>
      <c r="H316" s="107"/>
      <c r="I316" s="107">
        <v>3</v>
      </c>
      <c r="J316" s="107"/>
      <c r="K316" s="107">
        <v>1</v>
      </c>
      <c r="L316" s="107"/>
      <c r="M316" s="107"/>
      <c r="N316" s="107"/>
      <c r="O316" s="107"/>
      <c r="P316" s="107"/>
      <c r="Q316" s="107"/>
      <c r="R316" s="107">
        <v>2</v>
      </c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>
        <v>1</v>
      </c>
      <c r="AI316" s="107"/>
      <c r="AJ316" s="107"/>
      <c r="AK316" s="107">
        <v>5</v>
      </c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V386" si="7">SUM(E387:E436)</f>
        <v>67</v>
      </c>
      <c r="F386" s="144">
        <f t="shared" si="7"/>
        <v>61</v>
      </c>
      <c r="G386" s="144">
        <f t="shared" si="7"/>
        <v>0</v>
      </c>
      <c r="H386" s="144">
        <f t="shared" si="7"/>
        <v>0</v>
      </c>
      <c r="I386" s="144">
        <f t="shared" si="7"/>
        <v>6</v>
      </c>
      <c r="J386" s="144">
        <f t="shared" si="7"/>
        <v>0</v>
      </c>
      <c r="K386" s="144">
        <f t="shared" si="7"/>
        <v>2</v>
      </c>
      <c r="L386" s="144">
        <f t="shared" si="7"/>
        <v>0</v>
      </c>
      <c r="M386" s="144">
        <f t="shared" si="7"/>
        <v>0</v>
      </c>
      <c r="N386" s="144">
        <f t="shared" si="7"/>
        <v>1</v>
      </c>
      <c r="O386" s="144">
        <f t="shared" si="7"/>
        <v>0</v>
      </c>
      <c r="P386" s="144">
        <f t="shared" si="7"/>
        <v>0</v>
      </c>
      <c r="Q386" s="144">
        <f t="shared" si="7"/>
        <v>1</v>
      </c>
      <c r="R386" s="144">
        <f t="shared" si="7"/>
        <v>2</v>
      </c>
      <c r="S386" s="144">
        <f t="shared" si="7"/>
        <v>0</v>
      </c>
      <c r="T386" s="144">
        <f t="shared" si="7"/>
        <v>5</v>
      </c>
      <c r="U386" s="144">
        <f t="shared" si="7"/>
        <v>0</v>
      </c>
      <c r="V386" s="144">
        <f t="shared" si="7"/>
        <v>0</v>
      </c>
      <c r="W386" s="144">
        <f t="shared" si="7"/>
        <v>3</v>
      </c>
      <c r="X386" s="144">
        <f t="shared" si="7"/>
        <v>2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3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30</v>
      </c>
      <c r="AI386" s="144">
        <f t="shared" si="7"/>
        <v>0</v>
      </c>
      <c r="AJ386" s="144">
        <f t="shared" si="7"/>
        <v>0</v>
      </c>
      <c r="AK386" s="144">
        <f t="shared" si="7"/>
        <v>23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2</v>
      </c>
      <c r="AS386" s="144">
        <f t="shared" si="7"/>
        <v>4</v>
      </c>
      <c r="AT386" s="144">
        <f t="shared" si="7"/>
        <v>0</v>
      </c>
      <c r="AU386" s="144">
        <f t="shared" si="7"/>
        <v>0</v>
      </c>
      <c r="AV386" s="144">
        <f t="shared" si="7"/>
        <v>8</v>
      </c>
    </row>
    <row r="387" spans="1:48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customHeight="1">
      <c r="A391" s="63">
        <v>379</v>
      </c>
      <c r="B391" s="6" t="s">
        <v>235</v>
      </c>
      <c r="C391" s="64" t="s">
        <v>236</v>
      </c>
      <c r="D391" s="64"/>
      <c r="E391" s="107">
        <v>2</v>
      </c>
      <c r="F391" s="107"/>
      <c r="G391" s="107"/>
      <c r="H391" s="107"/>
      <c r="I391" s="107">
        <v>2</v>
      </c>
      <c r="J391" s="107"/>
      <c r="K391" s="107">
        <v>1</v>
      </c>
      <c r="L391" s="107"/>
      <c r="M391" s="107"/>
      <c r="N391" s="107"/>
      <c r="O391" s="107"/>
      <c r="P391" s="107"/>
      <c r="Q391" s="107"/>
      <c r="R391" s="107">
        <v>1</v>
      </c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>
      <c r="A400" s="63">
        <v>388</v>
      </c>
      <c r="B400" s="6" t="s">
        <v>248</v>
      </c>
      <c r="C400" s="64" t="s">
        <v>247</v>
      </c>
      <c r="D400" s="64"/>
      <c r="E400" s="107">
        <v>4</v>
      </c>
      <c r="F400" s="107">
        <v>3</v>
      </c>
      <c r="G400" s="107"/>
      <c r="H400" s="107"/>
      <c r="I400" s="107">
        <v>1</v>
      </c>
      <c r="J400" s="107"/>
      <c r="K400" s="107"/>
      <c r="L400" s="107"/>
      <c r="M400" s="107"/>
      <c r="N400" s="107">
        <v>1</v>
      </c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3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>
        <v>1</v>
      </c>
    </row>
    <row r="401" spans="1:48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customHeight="1">
      <c r="A415" s="63">
        <v>403</v>
      </c>
      <c r="B415" s="6" t="s">
        <v>264</v>
      </c>
      <c r="C415" s="64" t="s">
        <v>265</v>
      </c>
      <c r="D415" s="64"/>
      <c r="E415" s="107">
        <v>1</v>
      </c>
      <c r="F415" s="107">
        <v>1</v>
      </c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>
        <v>1</v>
      </c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10</v>
      </c>
      <c r="F417" s="107">
        <v>10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4</v>
      </c>
      <c r="AI417" s="107"/>
      <c r="AJ417" s="107"/>
      <c r="AK417" s="107">
        <v>6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customHeight="1">
      <c r="A418" s="63">
        <v>406</v>
      </c>
      <c r="B418" s="6" t="s">
        <v>269</v>
      </c>
      <c r="C418" s="64" t="s">
        <v>268</v>
      </c>
      <c r="D418" s="64"/>
      <c r="E418" s="107">
        <v>15</v>
      </c>
      <c r="F418" s="107">
        <v>14</v>
      </c>
      <c r="G418" s="107"/>
      <c r="H418" s="107"/>
      <c r="I418" s="107">
        <v>1</v>
      </c>
      <c r="J418" s="107"/>
      <c r="K418" s="107"/>
      <c r="L418" s="107"/>
      <c r="M418" s="107"/>
      <c r="N418" s="107"/>
      <c r="O418" s="107"/>
      <c r="P418" s="107"/>
      <c r="Q418" s="107">
        <v>1</v>
      </c>
      <c r="R418" s="107"/>
      <c r="S418" s="107"/>
      <c r="T418" s="107">
        <v>2</v>
      </c>
      <c r="U418" s="107"/>
      <c r="V418" s="107"/>
      <c r="W418" s="107">
        <v>2</v>
      </c>
      <c r="X418" s="107"/>
      <c r="Y418" s="107"/>
      <c r="Z418" s="107"/>
      <c r="AA418" s="107"/>
      <c r="AB418" s="107">
        <v>1</v>
      </c>
      <c r="AC418" s="107"/>
      <c r="AD418" s="107"/>
      <c r="AE418" s="107"/>
      <c r="AF418" s="107"/>
      <c r="AG418" s="107"/>
      <c r="AH418" s="107"/>
      <c r="AI418" s="107"/>
      <c r="AJ418" s="107"/>
      <c r="AK418" s="107">
        <v>11</v>
      </c>
      <c r="AL418" s="107"/>
      <c r="AM418" s="107"/>
      <c r="AN418" s="107"/>
      <c r="AO418" s="107"/>
      <c r="AP418" s="107"/>
      <c r="AQ418" s="107"/>
      <c r="AR418" s="107">
        <v>1</v>
      </c>
      <c r="AS418" s="107"/>
      <c r="AT418" s="107"/>
      <c r="AU418" s="105"/>
      <c r="AV418" s="105">
        <v>1</v>
      </c>
    </row>
    <row r="419" spans="1:48" s="104" customFormat="1" ht="12.95" customHeight="1">
      <c r="A419" s="63">
        <v>407</v>
      </c>
      <c r="B419" s="6" t="s">
        <v>1986</v>
      </c>
      <c r="C419" s="64" t="s">
        <v>268</v>
      </c>
      <c r="D419" s="64"/>
      <c r="E419" s="107">
        <v>3</v>
      </c>
      <c r="F419" s="107">
        <v>3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>
        <v>1</v>
      </c>
      <c r="U419" s="107"/>
      <c r="V419" s="107"/>
      <c r="W419" s="107">
        <v>1</v>
      </c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2</v>
      </c>
      <c r="AL419" s="107"/>
      <c r="AM419" s="107"/>
      <c r="AN419" s="107"/>
      <c r="AO419" s="107"/>
      <c r="AP419" s="107"/>
      <c r="AQ419" s="107"/>
      <c r="AR419" s="107"/>
      <c r="AS419" s="107">
        <v>1</v>
      </c>
      <c r="AT419" s="107"/>
      <c r="AU419" s="105"/>
      <c r="AV419" s="105"/>
    </row>
    <row r="420" spans="1:48" s="104" customFormat="1" ht="12.95" customHeight="1">
      <c r="A420" s="63">
        <v>408</v>
      </c>
      <c r="B420" s="6" t="s">
        <v>1987</v>
      </c>
      <c r="C420" s="64" t="s">
        <v>268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>
      <c r="A424" s="63">
        <v>412</v>
      </c>
      <c r="B424" s="6" t="s">
        <v>274</v>
      </c>
      <c r="C424" s="64" t="s">
        <v>275</v>
      </c>
      <c r="D424" s="64"/>
      <c r="E424" s="107">
        <v>29</v>
      </c>
      <c r="F424" s="107">
        <v>27</v>
      </c>
      <c r="G424" s="107"/>
      <c r="H424" s="107"/>
      <c r="I424" s="107">
        <v>2</v>
      </c>
      <c r="J424" s="107"/>
      <c r="K424" s="107">
        <v>1</v>
      </c>
      <c r="L424" s="107"/>
      <c r="M424" s="107"/>
      <c r="N424" s="107"/>
      <c r="O424" s="107"/>
      <c r="P424" s="107"/>
      <c r="Q424" s="107"/>
      <c r="R424" s="107">
        <v>1</v>
      </c>
      <c r="S424" s="107"/>
      <c r="T424" s="107">
        <v>2</v>
      </c>
      <c r="U424" s="107"/>
      <c r="V424" s="107"/>
      <c r="W424" s="107"/>
      <c r="X424" s="107">
        <v>2</v>
      </c>
      <c r="Y424" s="107"/>
      <c r="Z424" s="107"/>
      <c r="AA424" s="107"/>
      <c r="AB424" s="107">
        <v>1</v>
      </c>
      <c r="AC424" s="107"/>
      <c r="AD424" s="107"/>
      <c r="AE424" s="107"/>
      <c r="AF424" s="107"/>
      <c r="AG424" s="107"/>
      <c r="AH424" s="107">
        <v>21</v>
      </c>
      <c r="AI424" s="107"/>
      <c r="AJ424" s="107"/>
      <c r="AK424" s="107">
        <v>3</v>
      </c>
      <c r="AL424" s="107"/>
      <c r="AM424" s="107"/>
      <c r="AN424" s="107"/>
      <c r="AO424" s="107"/>
      <c r="AP424" s="107"/>
      <c r="AQ424" s="107"/>
      <c r="AR424" s="107"/>
      <c r="AS424" s="107">
        <v>2</v>
      </c>
      <c r="AT424" s="107"/>
      <c r="AU424" s="105"/>
      <c r="AV424" s="105">
        <v>5</v>
      </c>
    </row>
    <row r="425" spans="1:48" s="104" customFormat="1" ht="22.7" customHeight="1">
      <c r="A425" s="63">
        <v>413</v>
      </c>
      <c r="B425" s="6" t="s">
        <v>276</v>
      </c>
      <c r="C425" s="64" t="s">
        <v>275</v>
      </c>
      <c r="D425" s="64"/>
      <c r="E425" s="107">
        <v>1</v>
      </c>
      <c r="F425" s="107">
        <v>1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>
        <v>1</v>
      </c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>
        <v>1</v>
      </c>
      <c r="AS425" s="107">
        <v>1</v>
      </c>
      <c r="AT425" s="107"/>
      <c r="AU425" s="105"/>
      <c r="AV425" s="105">
        <v>1</v>
      </c>
    </row>
    <row r="426" spans="1:48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customHeight="1">
      <c r="A428" s="63">
        <v>416</v>
      </c>
      <c r="B428" s="6" t="s">
        <v>279</v>
      </c>
      <c r="C428" s="64" t="s">
        <v>280</v>
      </c>
      <c r="D428" s="64"/>
      <c r="E428" s="107">
        <v>1</v>
      </c>
      <c r="F428" s="107">
        <v>1</v>
      </c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>
        <v>1</v>
      </c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V437" si="8">SUM(E438:E494)</f>
        <v>516</v>
      </c>
      <c r="F437" s="105">
        <f t="shared" si="8"/>
        <v>180</v>
      </c>
      <c r="G437" s="105">
        <f t="shared" si="8"/>
        <v>1</v>
      </c>
      <c r="H437" s="105">
        <f t="shared" si="8"/>
        <v>2</v>
      </c>
      <c r="I437" s="105">
        <f t="shared" si="8"/>
        <v>333</v>
      </c>
      <c r="J437" s="105">
        <f t="shared" si="8"/>
        <v>0</v>
      </c>
      <c r="K437" s="105">
        <f t="shared" si="8"/>
        <v>1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8</v>
      </c>
      <c r="P437" s="105">
        <f t="shared" si="8"/>
        <v>0</v>
      </c>
      <c r="Q437" s="105">
        <f t="shared" si="8"/>
        <v>10</v>
      </c>
      <c r="R437" s="105">
        <f t="shared" si="8"/>
        <v>314</v>
      </c>
      <c r="S437" s="105">
        <f t="shared" si="8"/>
        <v>0</v>
      </c>
      <c r="T437" s="105">
        <f t="shared" si="8"/>
        <v>26</v>
      </c>
      <c r="U437" s="105">
        <f t="shared" si="8"/>
        <v>0</v>
      </c>
      <c r="V437" s="105">
        <f t="shared" si="8"/>
        <v>0</v>
      </c>
      <c r="W437" s="105">
        <f t="shared" si="8"/>
        <v>6</v>
      </c>
      <c r="X437" s="105">
        <f t="shared" si="8"/>
        <v>9</v>
      </c>
      <c r="Y437" s="105">
        <f t="shared" si="8"/>
        <v>8</v>
      </c>
      <c r="Z437" s="105">
        <f t="shared" si="8"/>
        <v>3</v>
      </c>
      <c r="AA437" s="105">
        <f t="shared" si="8"/>
        <v>0</v>
      </c>
      <c r="AB437" s="105">
        <f t="shared" si="8"/>
        <v>0</v>
      </c>
      <c r="AC437" s="105">
        <f t="shared" si="8"/>
        <v>2</v>
      </c>
      <c r="AD437" s="105">
        <f t="shared" si="8"/>
        <v>2</v>
      </c>
      <c r="AE437" s="105">
        <f t="shared" si="8"/>
        <v>0</v>
      </c>
      <c r="AF437" s="105">
        <f t="shared" si="8"/>
        <v>1</v>
      </c>
      <c r="AG437" s="105">
        <f t="shared" si="8"/>
        <v>4</v>
      </c>
      <c r="AH437" s="105">
        <f t="shared" si="8"/>
        <v>25</v>
      </c>
      <c r="AI437" s="105">
        <f t="shared" si="8"/>
        <v>0</v>
      </c>
      <c r="AJ437" s="105">
        <f t="shared" si="8"/>
        <v>0</v>
      </c>
      <c r="AK437" s="105">
        <f t="shared" si="8"/>
        <v>118</v>
      </c>
      <c r="AL437" s="105">
        <f t="shared" si="8"/>
        <v>2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8</v>
      </c>
      <c r="AR437" s="105">
        <f t="shared" si="8"/>
        <v>24</v>
      </c>
      <c r="AS437" s="105">
        <f t="shared" si="8"/>
        <v>6</v>
      </c>
      <c r="AT437" s="105">
        <f t="shared" si="8"/>
        <v>5</v>
      </c>
      <c r="AU437" s="105">
        <f t="shared" si="8"/>
        <v>0</v>
      </c>
      <c r="AV437" s="105">
        <f t="shared" si="8"/>
        <v>1</v>
      </c>
    </row>
    <row r="438" spans="1:48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customHeight="1">
      <c r="A439" s="63">
        <v>427</v>
      </c>
      <c r="B439" s="6" t="s">
        <v>290</v>
      </c>
      <c r="C439" s="64" t="s">
        <v>291</v>
      </c>
      <c r="D439" s="64"/>
      <c r="E439" s="107">
        <v>4</v>
      </c>
      <c r="F439" s="107">
        <v>2</v>
      </c>
      <c r="G439" s="107"/>
      <c r="H439" s="107"/>
      <c r="I439" s="107">
        <v>2</v>
      </c>
      <c r="J439" s="107"/>
      <c r="K439" s="107"/>
      <c r="L439" s="107"/>
      <c r="M439" s="107"/>
      <c r="N439" s="107"/>
      <c r="O439" s="107"/>
      <c r="P439" s="107"/>
      <c r="Q439" s="107"/>
      <c r="R439" s="107">
        <v>2</v>
      </c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>
        <v>2</v>
      </c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customHeight="1">
      <c r="A444" s="63">
        <v>432</v>
      </c>
      <c r="B444" s="6" t="s">
        <v>297</v>
      </c>
      <c r="C444" s="64" t="s">
        <v>295</v>
      </c>
      <c r="D444" s="64"/>
      <c r="E444" s="107">
        <v>2</v>
      </c>
      <c r="F444" s="107">
        <v>2</v>
      </c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>
        <v>2</v>
      </c>
      <c r="U444" s="107"/>
      <c r="V444" s="107"/>
      <c r="W444" s="107"/>
      <c r="X444" s="107"/>
      <c r="Y444" s="107"/>
      <c r="Z444" s="107">
        <v>2</v>
      </c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>
        <v>2</v>
      </c>
      <c r="AR444" s="107">
        <v>2</v>
      </c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customHeight="1">
      <c r="A449" s="63">
        <v>437</v>
      </c>
      <c r="B449" s="6" t="s">
        <v>304</v>
      </c>
      <c r="C449" s="64" t="s">
        <v>305</v>
      </c>
      <c r="D449" s="64"/>
      <c r="E449" s="107">
        <v>24</v>
      </c>
      <c r="F449" s="107">
        <v>12</v>
      </c>
      <c r="G449" s="107">
        <v>1</v>
      </c>
      <c r="H449" s="107">
        <v>1</v>
      </c>
      <c r="I449" s="107">
        <v>10</v>
      </c>
      <c r="J449" s="107"/>
      <c r="K449" s="107">
        <v>1</v>
      </c>
      <c r="L449" s="107"/>
      <c r="M449" s="107"/>
      <c r="N449" s="107"/>
      <c r="O449" s="107">
        <v>1</v>
      </c>
      <c r="P449" s="107"/>
      <c r="Q449" s="107">
        <v>1</v>
      </c>
      <c r="R449" s="107">
        <v>7</v>
      </c>
      <c r="S449" s="107"/>
      <c r="T449" s="107">
        <v>10</v>
      </c>
      <c r="U449" s="107"/>
      <c r="V449" s="107"/>
      <c r="W449" s="107"/>
      <c r="X449" s="107">
        <v>1</v>
      </c>
      <c r="Y449" s="107">
        <v>8</v>
      </c>
      <c r="Z449" s="107">
        <v>1</v>
      </c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2</v>
      </c>
      <c r="AL449" s="107"/>
      <c r="AM449" s="107"/>
      <c r="AN449" s="107"/>
      <c r="AO449" s="107"/>
      <c r="AP449" s="107"/>
      <c r="AQ449" s="107">
        <v>6</v>
      </c>
      <c r="AR449" s="107">
        <v>3</v>
      </c>
      <c r="AS449" s="107">
        <v>1</v>
      </c>
      <c r="AT449" s="107">
        <v>2</v>
      </c>
      <c r="AU449" s="105"/>
      <c r="AV449" s="105"/>
    </row>
    <row r="450" spans="1:48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>
      <c r="A455" s="63">
        <v>443</v>
      </c>
      <c r="B455" s="6" t="s">
        <v>313</v>
      </c>
      <c r="C455" s="64" t="s">
        <v>314</v>
      </c>
      <c r="D455" s="64"/>
      <c r="E455" s="107">
        <v>5</v>
      </c>
      <c r="F455" s="107">
        <v>5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5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customHeight="1">
      <c r="A457" s="63">
        <v>445</v>
      </c>
      <c r="B457" s="6" t="s">
        <v>316</v>
      </c>
      <c r="C457" s="64" t="s">
        <v>317</v>
      </c>
      <c r="D457" s="64"/>
      <c r="E457" s="107">
        <v>2</v>
      </c>
      <c r="F457" s="107"/>
      <c r="G457" s="107"/>
      <c r="H457" s="107"/>
      <c r="I457" s="107">
        <v>2</v>
      </c>
      <c r="J457" s="107"/>
      <c r="K457" s="107"/>
      <c r="L457" s="107"/>
      <c r="M457" s="107"/>
      <c r="N457" s="107"/>
      <c r="O457" s="107"/>
      <c r="P457" s="107"/>
      <c r="Q457" s="107"/>
      <c r="R457" s="107">
        <v>2</v>
      </c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customHeight="1">
      <c r="A458" s="63">
        <v>446</v>
      </c>
      <c r="B458" s="6" t="s">
        <v>318</v>
      </c>
      <c r="C458" s="64" t="s">
        <v>317</v>
      </c>
      <c r="D458" s="64"/>
      <c r="E458" s="107">
        <v>224</v>
      </c>
      <c r="F458" s="107">
        <v>22</v>
      </c>
      <c r="G458" s="107"/>
      <c r="H458" s="107"/>
      <c r="I458" s="107">
        <v>202</v>
      </c>
      <c r="J458" s="107"/>
      <c r="K458" s="107"/>
      <c r="L458" s="107"/>
      <c r="M458" s="107"/>
      <c r="N458" s="107"/>
      <c r="O458" s="107">
        <v>4</v>
      </c>
      <c r="P458" s="107"/>
      <c r="Q458" s="107">
        <v>2</v>
      </c>
      <c r="R458" s="107">
        <v>196</v>
      </c>
      <c r="S458" s="107"/>
      <c r="T458" s="107">
        <v>1</v>
      </c>
      <c r="U458" s="107"/>
      <c r="V458" s="107"/>
      <c r="W458" s="107">
        <v>1</v>
      </c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>
        <v>21</v>
      </c>
      <c r="AL458" s="107"/>
      <c r="AM458" s="107"/>
      <c r="AN458" s="107"/>
      <c r="AO458" s="107"/>
      <c r="AP458" s="107"/>
      <c r="AQ458" s="107"/>
      <c r="AR458" s="107">
        <v>1</v>
      </c>
      <c r="AS458" s="107">
        <v>1</v>
      </c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customHeight="1">
      <c r="A460" s="63">
        <v>448</v>
      </c>
      <c r="B460" s="6" t="s">
        <v>320</v>
      </c>
      <c r="C460" s="64" t="s">
        <v>317</v>
      </c>
      <c r="D460" s="64"/>
      <c r="E460" s="107">
        <v>1</v>
      </c>
      <c r="F460" s="107"/>
      <c r="G460" s="107"/>
      <c r="H460" s="107"/>
      <c r="I460" s="107">
        <v>1</v>
      </c>
      <c r="J460" s="107"/>
      <c r="K460" s="107"/>
      <c r="L460" s="107"/>
      <c r="M460" s="107"/>
      <c r="N460" s="107"/>
      <c r="O460" s="107"/>
      <c r="P460" s="107"/>
      <c r="Q460" s="107">
        <v>1</v>
      </c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customHeight="1">
      <c r="A464" s="63">
        <v>452</v>
      </c>
      <c r="B464" s="6" t="s">
        <v>325</v>
      </c>
      <c r="C464" s="64" t="s">
        <v>324</v>
      </c>
      <c r="D464" s="64"/>
      <c r="E464" s="107">
        <v>1</v>
      </c>
      <c r="F464" s="107">
        <v>1</v>
      </c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>
        <v>1</v>
      </c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219</v>
      </c>
      <c r="F466" s="107">
        <v>107</v>
      </c>
      <c r="G466" s="107"/>
      <c r="H466" s="107">
        <v>1</v>
      </c>
      <c r="I466" s="107">
        <v>111</v>
      </c>
      <c r="J466" s="107"/>
      <c r="K466" s="107"/>
      <c r="L466" s="107"/>
      <c r="M466" s="107"/>
      <c r="N466" s="107"/>
      <c r="O466" s="107">
        <v>3</v>
      </c>
      <c r="P466" s="107"/>
      <c r="Q466" s="107">
        <v>6</v>
      </c>
      <c r="R466" s="107">
        <v>102</v>
      </c>
      <c r="S466" s="107"/>
      <c r="T466" s="107">
        <v>13</v>
      </c>
      <c r="U466" s="107"/>
      <c r="V466" s="107"/>
      <c r="W466" s="107">
        <v>5</v>
      </c>
      <c r="X466" s="107">
        <v>8</v>
      </c>
      <c r="Y466" s="107"/>
      <c r="Z466" s="107"/>
      <c r="AA466" s="107"/>
      <c r="AB466" s="107"/>
      <c r="AC466" s="107">
        <v>2</v>
      </c>
      <c r="AD466" s="107">
        <v>2</v>
      </c>
      <c r="AE466" s="107"/>
      <c r="AF466" s="107">
        <v>1</v>
      </c>
      <c r="AG466" s="107"/>
      <c r="AH466" s="107">
        <v>5</v>
      </c>
      <c r="AI466" s="107"/>
      <c r="AJ466" s="107"/>
      <c r="AK466" s="107">
        <v>83</v>
      </c>
      <c r="AL466" s="107">
        <v>1</v>
      </c>
      <c r="AM466" s="107"/>
      <c r="AN466" s="107"/>
      <c r="AO466" s="107"/>
      <c r="AP466" s="107"/>
      <c r="AQ466" s="107"/>
      <c r="AR466" s="107">
        <v>18</v>
      </c>
      <c r="AS466" s="107">
        <v>4</v>
      </c>
      <c r="AT466" s="107">
        <v>3</v>
      </c>
      <c r="AU466" s="105"/>
      <c r="AV466" s="105">
        <v>1</v>
      </c>
    </row>
    <row r="467" spans="1:48" s="104" customFormat="1" ht="25.7" customHeight="1">
      <c r="A467" s="63">
        <v>455</v>
      </c>
      <c r="B467" s="6" t="s">
        <v>329</v>
      </c>
      <c r="C467" s="64" t="s">
        <v>328</v>
      </c>
      <c r="D467" s="64"/>
      <c r="E467" s="107">
        <v>26</v>
      </c>
      <c r="F467" s="107">
        <v>24</v>
      </c>
      <c r="G467" s="107"/>
      <c r="H467" s="107"/>
      <c r="I467" s="107">
        <v>2</v>
      </c>
      <c r="J467" s="107"/>
      <c r="K467" s="107"/>
      <c r="L467" s="107"/>
      <c r="M467" s="107"/>
      <c r="N467" s="107"/>
      <c r="O467" s="107"/>
      <c r="P467" s="107"/>
      <c r="Q467" s="107"/>
      <c r="R467" s="107">
        <v>2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4</v>
      </c>
      <c r="AH467" s="107">
        <v>17</v>
      </c>
      <c r="AI467" s="107"/>
      <c r="AJ467" s="107"/>
      <c r="AK467" s="107">
        <v>3</v>
      </c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330</v>
      </c>
      <c r="C468" s="64" t="s">
        <v>331</v>
      </c>
      <c r="D468" s="64"/>
      <c r="E468" s="107">
        <v>5</v>
      </c>
      <c r="F468" s="107">
        <v>2</v>
      </c>
      <c r="G468" s="107"/>
      <c r="H468" s="107"/>
      <c r="I468" s="107">
        <v>3</v>
      </c>
      <c r="J468" s="107"/>
      <c r="K468" s="107"/>
      <c r="L468" s="107"/>
      <c r="M468" s="107"/>
      <c r="N468" s="107"/>
      <c r="O468" s="107"/>
      <c r="P468" s="107"/>
      <c r="Q468" s="107"/>
      <c r="R468" s="107">
        <v>3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>
        <v>1</v>
      </c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customHeight="1">
      <c r="A480" s="63">
        <v>468</v>
      </c>
      <c r="B480" s="6" t="s">
        <v>346</v>
      </c>
      <c r="C480" s="64" t="s">
        <v>347</v>
      </c>
      <c r="D480" s="64"/>
      <c r="E480" s="107">
        <v>3</v>
      </c>
      <c r="F480" s="107">
        <v>3</v>
      </c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>
        <v>3</v>
      </c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V495" si="9">SUM(E496:E505)</f>
        <v>77</v>
      </c>
      <c r="F495" s="105">
        <f t="shared" si="9"/>
        <v>28</v>
      </c>
      <c r="G495" s="105">
        <f t="shared" si="9"/>
        <v>0</v>
      </c>
      <c r="H495" s="105">
        <f t="shared" si="9"/>
        <v>0</v>
      </c>
      <c r="I495" s="105">
        <f t="shared" si="9"/>
        <v>49</v>
      </c>
      <c r="J495" s="105">
        <f t="shared" si="9"/>
        <v>0</v>
      </c>
      <c r="K495" s="105">
        <f t="shared" si="9"/>
        <v>5</v>
      </c>
      <c r="L495" s="105">
        <f t="shared" si="9"/>
        <v>13</v>
      </c>
      <c r="M495" s="105">
        <f t="shared" si="9"/>
        <v>0</v>
      </c>
      <c r="N495" s="105">
        <f t="shared" si="9"/>
        <v>5</v>
      </c>
      <c r="O495" s="105">
        <f t="shared" si="9"/>
        <v>1</v>
      </c>
      <c r="P495" s="105">
        <f t="shared" si="9"/>
        <v>0</v>
      </c>
      <c r="Q495" s="105">
        <f t="shared" si="9"/>
        <v>1</v>
      </c>
      <c r="R495" s="105">
        <f t="shared" si="9"/>
        <v>24</v>
      </c>
      <c r="S495" s="105">
        <f t="shared" si="9"/>
        <v>0</v>
      </c>
      <c r="T495" s="105">
        <f t="shared" si="9"/>
        <v>2</v>
      </c>
      <c r="U495" s="105">
        <f t="shared" si="9"/>
        <v>0</v>
      </c>
      <c r="V495" s="105">
        <f t="shared" si="9"/>
        <v>0</v>
      </c>
      <c r="W495" s="105">
        <f t="shared" si="9"/>
        <v>2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1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8</v>
      </c>
      <c r="AI495" s="105">
        <f t="shared" si="9"/>
        <v>0</v>
      </c>
      <c r="AJ495" s="105">
        <f t="shared" si="9"/>
        <v>0</v>
      </c>
      <c r="AK495" s="105">
        <f t="shared" si="9"/>
        <v>15</v>
      </c>
      <c r="AL495" s="105">
        <f t="shared" si="9"/>
        <v>2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19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customHeight="1">
      <c r="A496" s="63">
        <v>484</v>
      </c>
      <c r="B496" s="6" t="s">
        <v>369</v>
      </c>
      <c r="C496" s="64" t="s">
        <v>370</v>
      </c>
      <c r="D496" s="64"/>
      <c r="E496" s="107">
        <v>3</v>
      </c>
      <c r="F496" s="107">
        <v>1</v>
      </c>
      <c r="G496" s="107"/>
      <c r="H496" s="107"/>
      <c r="I496" s="107">
        <v>2</v>
      </c>
      <c r="J496" s="107"/>
      <c r="K496" s="107">
        <v>1</v>
      </c>
      <c r="L496" s="107">
        <v>1</v>
      </c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>
        <v>1</v>
      </c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customHeight="1">
      <c r="A497" s="63">
        <v>485</v>
      </c>
      <c r="B497" s="6" t="s">
        <v>371</v>
      </c>
      <c r="C497" s="64" t="s">
        <v>370</v>
      </c>
      <c r="D497" s="64"/>
      <c r="E497" s="107">
        <v>1</v>
      </c>
      <c r="F497" s="107">
        <v>1</v>
      </c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>
        <v>1</v>
      </c>
      <c r="AL497" s="107"/>
      <c r="AM497" s="107"/>
      <c r="AN497" s="107"/>
      <c r="AO497" s="107"/>
      <c r="AP497" s="107">
        <v>1</v>
      </c>
      <c r="AQ497" s="107"/>
      <c r="AR497" s="107"/>
      <c r="AS497" s="107"/>
      <c r="AT497" s="107"/>
      <c r="AU497" s="105"/>
      <c r="AV497" s="105"/>
    </row>
    <row r="498" spans="1:48" s="104" customFormat="1" ht="25.7" customHeight="1">
      <c r="A498" s="63">
        <v>486</v>
      </c>
      <c r="B498" s="6" t="s">
        <v>372</v>
      </c>
      <c r="C498" s="64" t="s">
        <v>373</v>
      </c>
      <c r="D498" s="64"/>
      <c r="E498" s="107">
        <v>55</v>
      </c>
      <c r="F498" s="107">
        <v>8</v>
      </c>
      <c r="G498" s="107"/>
      <c r="H498" s="107"/>
      <c r="I498" s="107">
        <v>47</v>
      </c>
      <c r="J498" s="107"/>
      <c r="K498" s="107">
        <v>4</v>
      </c>
      <c r="L498" s="107">
        <v>12</v>
      </c>
      <c r="M498" s="107"/>
      <c r="N498" s="107">
        <v>5</v>
      </c>
      <c r="O498" s="107">
        <v>1</v>
      </c>
      <c r="P498" s="107"/>
      <c r="Q498" s="107">
        <v>1</v>
      </c>
      <c r="R498" s="107">
        <v>24</v>
      </c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>
        <v>7</v>
      </c>
      <c r="AI498" s="107"/>
      <c r="AJ498" s="107"/>
      <c r="AK498" s="107">
        <v>1</v>
      </c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customHeight="1">
      <c r="A499" s="63">
        <v>487</v>
      </c>
      <c r="B499" s="6" t="s">
        <v>374</v>
      </c>
      <c r="C499" s="64" t="s">
        <v>373</v>
      </c>
      <c r="D499" s="64"/>
      <c r="E499" s="107">
        <v>18</v>
      </c>
      <c r="F499" s="107">
        <v>18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>
        <v>2</v>
      </c>
      <c r="U499" s="107"/>
      <c r="V499" s="107"/>
      <c r="W499" s="107">
        <v>2</v>
      </c>
      <c r="X499" s="107"/>
      <c r="Y499" s="107"/>
      <c r="Z499" s="107"/>
      <c r="AA499" s="107"/>
      <c r="AB499" s="107">
        <v>1</v>
      </c>
      <c r="AC499" s="107"/>
      <c r="AD499" s="107"/>
      <c r="AE499" s="107"/>
      <c r="AF499" s="107"/>
      <c r="AG499" s="107"/>
      <c r="AH499" s="107"/>
      <c r="AI499" s="107"/>
      <c r="AJ499" s="107"/>
      <c r="AK499" s="107">
        <v>13</v>
      </c>
      <c r="AL499" s="107">
        <v>2</v>
      </c>
      <c r="AM499" s="107"/>
      <c r="AN499" s="107"/>
      <c r="AO499" s="107"/>
      <c r="AP499" s="107">
        <v>18</v>
      </c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V506" si="10">SUM(E507:E547)</f>
        <v>247</v>
      </c>
      <c r="F506" s="105">
        <f t="shared" si="10"/>
        <v>137</v>
      </c>
      <c r="G506" s="105">
        <f t="shared" si="10"/>
        <v>0</v>
      </c>
      <c r="H506" s="105">
        <f t="shared" si="10"/>
        <v>1</v>
      </c>
      <c r="I506" s="105">
        <f t="shared" si="10"/>
        <v>109</v>
      </c>
      <c r="J506" s="105">
        <f t="shared" si="10"/>
        <v>0</v>
      </c>
      <c r="K506" s="105">
        <f t="shared" si="10"/>
        <v>0</v>
      </c>
      <c r="L506" s="105">
        <f t="shared" si="10"/>
        <v>95</v>
      </c>
      <c r="M506" s="105">
        <f t="shared" si="10"/>
        <v>1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6</v>
      </c>
      <c r="R506" s="105">
        <f t="shared" si="10"/>
        <v>7</v>
      </c>
      <c r="S506" s="105">
        <f t="shared" si="10"/>
        <v>0</v>
      </c>
      <c r="T506" s="105">
        <f t="shared" si="10"/>
        <v>32</v>
      </c>
      <c r="U506" s="105">
        <f t="shared" si="10"/>
        <v>0</v>
      </c>
      <c r="V506" s="105">
        <f t="shared" si="10"/>
        <v>1</v>
      </c>
      <c r="W506" s="105">
        <f t="shared" si="10"/>
        <v>2</v>
      </c>
      <c r="X506" s="105">
        <f t="shared" si="10"/>
        <v>17</v>
      </c>
      <c r="Y506" s="105">
        <f t="shared" si="10"/>
        <v>12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1</v>
      </c>
      <c r="AD506" s="105">
        <f t="shared" si="10"/>
        <v>1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25</v>
      </c>
      <c r="AI506" s="105">
        <f t="shared" si="10"/>
        <v>0</v>
      </c>
      <c r="AJ506" s="105">
        <f t="shared" si="10"/>
        <v>0</v>
      </c>
      <c r="AK506" s="105">
        <f t="shared" si="10"/>
        <v>77</v>
      </c>
      <c r="AL506" s="105">
        <f t="shared" si="10"/>
        <v>1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20</v>
      </c>
      <c r="AQ506" s="105">
        <f t="shared" si="10"/>
        <v>10</v>
      </c>
      <c r="AR506" s="105">
        <f t="shared" si="10"/>
        <v>29</v>
      </c>
      <c r="AS506" s="105">
        <f t="shared" si="10"/>
        <v>15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customHeight="1">
      <c r="A509" s="63">
        <v>497</v>
      </c>
      <c r="B509" s="6" t="s">
        <v>389</v>
      </c>
      <c r="C509" s="64" t="s">
        <v>387</v>
      </c>
      <c r="D509" s="64"/>
      <c r="E509" s="107">
        <v>1</v>
      </c>
      <c r="F509" s="107">
        <v>1</v>
      </c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>
        <v>1</v>
      </c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130</v>
      </c>
      <c r="F533" s="107">
        <v>30</v>
      </c>
      <c r="G533" s="107"/>
      <c r="H533" s="107"/>
      <c r="I533" s="107">
        <v>100</v>
      </c>
      <c r="J533" s="107"/>
      <c r="K533" s="107"/>
      <c r="L533" s="107">
        <v>94</v>
      </c>
      <c r="M533" s="107"/>
      <c r="N533" s="107"/>
      <c r="O533" s="107"/>
      <c r="P533" s="107"/>
      <c r="Q533" s="107">
        <v>2</v>
      </c>
      <c r="R533" s="107">
        <v>4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22</v>
      </c>
      <c r="AI533" s="107"/>
      <c r="AJ533" s="107"/>
      <c r="AK533" s="107">
        <v>7</v>
      </c>
      <c r="AL533" s="107">
        <v>1</v>
      </c>
      <c r="AM533" s="107"/>
      <c r="AN533" s="107"/>
      <c r="AO533" s="107"/>
      <c r="AP533" s="107">
        <v>3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43</v>
      </c>
      <c r="F536" s="107">
        <v>42</v>
      </c>
      <c r="G536" s="107"/>
      <c r="H536" s="107"/>
      <c r="I536" s="107">
        <v>1</v>
      </c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>
        <v>11</v>
      </c>
      <c r="U536" s="107"/>
      <c r="V536" s="107">
        <v>1</v>
      </c>
      <c r="W536" s="107">
        <v>1</v>
      </c>
      <c r="X536" s="107">
        <v>9</v>
      </c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/>
      <c r="AI536" s="107"/>
      <c r="AJ536" s="107"/>
      <c r="AK536" s="107">
        <v>30</v>
      </c>
      <c r="AL536" s="107"/>
      <c r="AM536" s="107"/>
      <c r="AN536" s="107"/>
      <c r="AO536" s="107"/>
      <c r="AP536" s="107">
        <v>16</v>
      </c>
      <c r="AQ536" s="107"/>
      <c r="AR536" s="107"/>
      <c r="AS536" s="107"/>
      <c r="AT536" s="107">
        <v>1</v>
      </c>
      <c r="AU536" s="105"/>
      <c r="AV536" s="105"/>
    </row>
    <row r="537" spans="1:48" s="104" customFormat="1" ht="33.950000000000003" customHeight="1">
      <c r="A537" s="63">
        <v>525</v>
      </c>
      <c r="B537" s="6" t="s">
        <v>424</v>
      </c>
      <c r="C537" s="64" t="s">
        <v>422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/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1</v>
      </c>
      <c r="AQ537" s="107"/>
      <c r="AR537" s="107">
        <v>1</v>
      </c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16</v>
      </c>
      <c r="F540" s="107">
        <v>14</v>
      </c>
      <c r="G540" s="107"/>
      <c r="H540" s="107"/>
      <c r="I540" s="107">
        <v>2</v>
      </c>
      <c r="J540" s="107"/>
      <c r="K540" s="107"/>
      <c r="L540" s="107"/>
      <c r="M540" s="107">
        <v>1</v>
      </c>
      <c r="N540" s="107"/>
      <c r="O540" s="107"/>
      <c r="P540" s="107"/>
      <c r="Q540" s="107"/>
      <c r="R540" s="107">
        <v>1</v>
      </c>
      <c r="S540" s="107"/>
      <c r="T540" s="107">
        <v>1</v>
      </c>
      <c r="U540" s="107"/>
      <c r="V540" s="107"/>
      <c r="W540" s="107">
        <v>1</v>
      </c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3</v>
      </c>
      <c r="AI540" s="107"/>
      <c r="AJ540" s="107"/>
      <c r="AK540" s="107">
        <v>10</v>
      </c>
      <c r="AL540" s="107"/>
      <c r="AM540" s="107"/>
      <c r="AN540" s="107"/>
      <c r="AO540" s="107"/>
      <c r="AP540" s="107"/>
      <c r="AQ540" s="107"/>
      <c r="AR540" s="107">
        <v>1</v>
      </c>
      <c r="AS540" s="107">
        <v>1</v>
      </c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429</v>
      </c>
      <c r="C541" s="64" t="s">
        <v>428</v>
      </c>
      <c r="D541" s="64"/>
      <c r="E541" s="107">
        <v>52</v>
      </c>
      <c r="F541" s="107">
        <v>47</v>
      </c>
      <c r="G541" s="107"/>
      <c r="H541" s="107">
        <v>1</v>
      </c>
      <c r="I541" s="107">
        <v>4</v>
      </c>
      <c r="J541" s="107"/>
      <c r="K541" s="107"/>
      <c r="L541" s="107"/>
      <c r="M541" s="107"/>
      <c r="N541" s="107"/>
      <c r="O541" s="107"/>
      <c r="P541" s="107"/>
      <c r="Q541" s="107">
        <v>4</v>
      </c>
      <c r="R541" s="107"/>
      <c r="S541" s="107"/>
      <c r="T541" s="107">
        <v>18</v>
      </c>
      <c r="U541" s="107"/>
      <c r="V541" s="107"/>
      <c r="W541" s="107"/>
      <c r="X541" s="107">
        <v>8</v>
      </c>
      <c r="Y541" s="107">
        <v>10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29</v>
      </c>
      <c r="AL541" s="107"/>
      <c r="AM541" s="107"/>
      <c r="AN541" s="107"/>
      <c r="AO541" s="107"/>
      <c r="AP541" s="107"/>
      <c r="AQ541" s="107">
        <v>9</v>
      </c>
      <c r="AR541" s="107">
        <v>26</v>
      </c>
      <c r="AS541" s="107">
        <v>14</v>
      </c>
      <c r="AT541" s="107"/>
      <c r="AU541" s="105"/>
      <c r="AV541" s="105"/>
    </row>
    <row r="542" spans="1:48" s="104" customFormat="1" ht="12.95" customHeight="1">
      <c r="A542" s="63">
        <v>530</v>
      </c>
      <c r="B542" s="6" t="s">
        <v>430</v>
      </c>
      <c r="C542" s="64" t="s">
        <v>428</v>
      </c>
      <c r="D542" s="64"/>
      <c r="E542" s="107">
        <v>3</v>
      </c>
      <c r="F542" s="107">
        <v>2</v>
      </c>
      <c r="G542" s="107"/>
      <c r="H542" s="107"/>
      <c r="I542" s="107">
        <v>1</v>
      </c>
      <c r="J542" s="107"/>
      <c r="K542" s="107"/>
      <c r="L542" s="107"/>
      <c r="M542" s="107"/>
      <c r="N542" s="107"/>
      <c r="O542" s="107"/>
      <c r="P542" s="107"/>
      <c r="Q542" s="107"/>
      <c r="R542" s="107">
        <v>1</v>
      </c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>
        <v>1</v>
      </c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>
        <v>1</v>
      </c>
      <c r="AR542" s="107">
        <v>1</v>
      </c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customHeight="1">
      <c r="A544" s="63">
        <v>532</v>
      </c>
      <c r="B544" s="6">
        <v>291</v>
      </c>
      <c r="C544" s="64" t="s">
        <v>432</v>
      </c>
      <c r="D544" s="64"/>
      <c r="E544" s="107">
        <v>1</v>
      </c>
      <c r="F544" s="107"/>
      <c r="G544" s="107"/>
      <c r="H544" s="107"/>
      <c r="I544" s="107">
        <v>1</v>
      </c>
      <c r="J544" s="107"/>
      <c r="K544" s="107"/>
      <c r="L544" s="107">
        <v>1</v>
      </c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V548" si="11">SUM(E549:E591)</f>
        <v>54</v>
      </c>
      <c r="F548" s="105">
        <f t="shared" si="11"/>
        <v>45</v>
      </c>
      <c r="G548" s="105">
        <f t="shared" si="11"/>
        <v>0</v>
      </c>
      <c r="H548" s="105">
        <f t="shared" si="11"/>
        <v>1</v>
      </c>
      <c r="I548" s="105">
        <f t="shared" si="11"/>
        <v>8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3</v>
      </c>
      <c r="R548" s="105">
        <f t="shared" si="11"/>
        <v>4</v>
      </c>
      <c r="S548" s="105">
        <f t="shared" si="11"/>
        <v>0</v>
      </c>
      <c r="T548" s="105">
        <f t="shared" si="11"/>
        <v>8</v>
      </c>
      <c r="U548" s="105">
        <f t="shared" si="11"/>
        <v>0</v>
      </c>
      <c r="V548" s="105">
        <f t="shared" si="11"/>
        <v>0</v>
      </c>
      <c r="W548" s="105">
        <f t="shared" si="11"/>
        <v>2</v>
      </c>
      <c r="X548" s="105">
        <f t="shared" si="11"/>
        <v>5</v>
      </c>
      <c r="Y548" s="105">
        <f t="shared" si="11"/>
        <v>1</v>
      </c>
      <c r="Z548" s="105">
        <f t="shared" si="11"/>
        <v>0</v>
      </c>
      <c r="AA548" s="105">
        <f t="shared" si="11"/>
        <v>0</v>
      </c>
      <c r="AB548" s="105">
        <f t="shared" si="11"/>
        <v>4</v>
      </c>
      <c r="AC548" s="105">
        <f t="shared" si="11"/>
        <v>0</v>
      </c>
      <c r="AD548" s="105">
        <f t="shared" si="11"/>
        <v>4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7</v>
      </c>
      <c r="AI548" s="105">
        <f t="shared" si="11"/>
        <v>0</v>
      </c>
      <c r="AJ548" s="105">
        <f t="shared" si="11"/>
        <v>0</v>
      </c>
      <c r="AK548" s="105">
        <f t="shared" si="11"/>
        <v>22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13</v>
      </c>
      <c r="AS548" s="105">
        <f t="shared" si="11"/>
        <v>8</v>
      </c>
      <c r="AT548" s="105">
        <f t="shared" si="11"/>
        <v>0</v>
      </c>
      <c r="AU548" s="105">
        <f t="shared" si="11"/>
        <v>1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16</v>
      </c>
      <c r="F553" s="107">
        <v>12</v>
      </c>
      <c r="G553" s="107"/>
      <c r="H553" s="107"/>
      <c r="I553" s="107">
        <v>4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>
        <v>3</v>
      </c>
      <c r="S553" s="107"/>
      <c r="T553" s="107">
        <v>1</v>
      </c>
      <c r="U553" s="107"/>
      <c r="V553" s="107"/>
      <c r="W553" s="107"/>
      <c r="X553" s="107"/>
      <c r="Y553" s="107">
        <v>1</v>
      </c>
      <c r="Z553" s="107"/>
      <c r="AA553" s="107"/>
      <c r="AB553" s="107">
        <v>1</v>
      </c>
      <c r="AC553" s="107"/>
      <c r="AD553" s="107">
        <v>2</v>
      </c>
      <c r="AE553" s="107"/>
      <c r="AF553" s="107"/>
      <c r="AG553" s="107"/>
      <c r="AH553" s="107">
        <v>5</v>
      </c>
      <c r="AI553" s="107"/>
      <c r="AJ553" s="107"/>
      <c r="AK553" s="107">
        <v>3</v>
      </c>
      <c r="AL553" s="107"/>
      <c r="AM553" s="107"/>
      <c r="AN553" s="107"/>
      <c r="AO553" s="107"/>
      <c r="AP553" s="107"/>
      <c r="AQ553" s="107"/>
      <c r="AR553" s="107">
        <v>1</v>
      </c>
      <c r="AS553" s="107">
        <v>3</v>
      </c>
      <c r="AT553" s="107"/>
      <c r="AU553" s="105"/>
      <c r="AV553" s="105"/>
    </row>
    <row r="554" spans="1:48" s="104" customFormat="1" ht="12.95" customHeight="1">
      <c r="A554" s="63">
        <v>542</v>
      </c>
      <c r="B554" s="6" t="s">
        <v>446</v>
      </c>
      <c r="C554" s="64" t="s">
        <v>445</v>
      </c>
      <c r="D554" s="64"/>
      <c r="E554" s="107">
        <v>5</v>
      </c>
      <c r="F554" s="107">
        <v>3</v>
      </c>
      <c r="G554" s="107"/>
      <c r="H554" s="107"/>
      <c r="I554" s="107">
        <v>2</v>
      </c>
      <c r="J554" s="107"/>
      <c r="K554" s="107"/>
      <c r="L554" s="107"/>
      <c r="M554" s="107"/>
      <c r="N554" s="107"/>
      <c r="O554" s="107"/>
      <c r="P554" s="107"/>
      <c r="Q554" s="107">
        <v>1</v>
      </c>
      <c r="R554" s="107">
        <v>1</v>
      </c>
      <c r="S554" s="107"/>
      <c r="T554" s="107">
        <v>2</v>
      </c>
      <c r="U554" s="107"/>
      <c r="V554" s="107"/>
      <c r="W554" s="107">
        <v>2</v>
      </c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/>
      <c r="AR554" s="107">
        <v>2</v>
      </c>
      <c r="AS554" s="107">
        <v>1</v>
      </c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>
      <c r="A556" s="63">
        <v>544</v>
      </c>
      <c r="B556" s="6" t="s">
        <v>448</v>
      </c>
      <c r="C556" s="64" t="s">
        <v>445</v>
      </c>
      <c r="D556" s="64"/>
      <c r="E556" s="107">
        <v>4</v>
      </c>
      <c r="F556" s="107">
        <v>3</v>
      </c>
      <c r="G556" s="107"/>
      <c r="H556" s="107">
        <v>1</v>
      </c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/>
      <c r="X556" s="107">
        <v>1</v>
      </c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>
      <c r="A558" s="63">
        <v>546</v>
      </c>
      <c r="B558" s="6" t="s">
        <v>450</v>
      </c>
      <c r="C558" s="64" t="s">
        <v>449</v>
      </c>
      <c r="D558" s="64"/>
      <c r="E558" s="107">
        <v>2</v>
      </c>
      <c r="F558" s="107">
        <v>2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>
        <v>1</v>
      </c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452</v>
      </c>
      <c r="C560" s="64" t="s">
        <v>449</v>
      </c>
      <c r="D560" s="64"/>
      <c r="E560" s="107">
        <v>12</v>
      </c>
      <c r="F560" s="107">
        <v>10</v>
      </c>
      <c r="G560" s="107"/>
      <c r="H560" s="107"/>
      <c r="I560" s="107">
        <v>2</v>
      </c>
      <c r="J560" s="107"/>
      <c r="K560" s="107"/>
      <c r="L560" s="107"/>
      <c r="M560" s="107"/>
      <c r="N560" s="107"/>
      <c r="O560" s="107"/>
      <c r="P560" s="107"/>
      <c r="Q560" s="107">
        <v>2</v>
      </c>
      <c r="R560" s="107"/>
      <c r="S560" s="107"/>
      <c r="T560" s="107">
        <v>3</v>
      </c>
      <c r="U560" s="107"/>
      <c r="V560" s="107"/>
      <c r="W560" s="107"/>
      <c r="X560" s="107">
        <v>3</v>
      </c>
      <c r="Y560" s="107"/>
      <c r="Z560" s="107"/>
      <c r="AA560" s="107"/>
      <c r="AB560" s="107">
        <v>2</v>
      </c>
      <c r="AC560" s="107"/>
      <c r="AD560" s="107"/>
      <c r="AE560" s="107"/>
      <c r="AF560" s="107"/>
      <c r="AG560" s="107"/>
      <c r="AH560" s="107"/>
      <c r="AI560" s="107"/>
      <c r="AJ560" s="107"/>
      <c r="AK560" s="107">
        <v>5</v>
      </c>
      <c r="AL560" s="107"/>
      <c r="AM560" s="107"/>
      <c r="AN560" s="107"/>
      <c r="AO560" s="107"/>
      <c r="AP560" s="107"/>
      <c r="AQ560" s="107"/>
      <c r="AR560" s="107">
        <v>5</v>
      </c>
      <c r="AS560" s="107">
        <v>3</v>
      </c>
      <c r="AT560" s="107"/>
      <c r="AU560" s="105">
        <v>1</v>
      </c>
      <c r="AV560" s="105"/>
    </row>
    <row r="561" spans="1:48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customHeight="1">
      <c r="A570" s="63">
        <v>558</v>
      </c>
      <c r="B570" s="6" t="s">
        <v>464</v>
      </c>
      <c r="C570" s="64" t="s">
        <v>465</v>
      </c>
      <c r="D570" s="64"/>
      <c r="E570" s="107">
        <v>4</v>
      </c>
      <c r="F570" s="107">
        <v>4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>
        <v>1</v>
      </c>
      <c r="AC570" s="107"/>
      <c r="AD570" s="107">
        <v>1</v>
      </c>
      <c r="AE570" s="107"/>
      <c r="AF570" s="107"/>
      <c r="AG570" s="107"/>
      <c r="AH570" s="107"/>
      <c r="AI570" s="107"/>
      <c r="AJ570" s="107"/>
      <c r="AK570" s="107">
        <v>2</v>
      </c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>
      <c r="A576" s="63">
        <v>564</v>
      </c>
      <c r="B576" s="6" t="s">
        <v>472</v>
      </c>
      <c r="C576" s="64" t="s">
        <v>473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>
        <v>1</v>
      </c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customHeight="1">
      <c r="A582" s="63">
        <v>570</v>
      </c>
      <c r="B582" s="6" t="s">
        <v>480</v>
      </c>
      <c r="C582" s="64" t="s">
        <v>479</v>
      </c>
      <c r="D582" s="64"/>
      <c r="E582" s="107">
        <v>5</v>
      </c>
      <c r="F582" s="107">
        <v>5</v>
      </c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5</v>
      </c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customHeight="1">
      <c r="A586" s="63">
        <v>574</v>
      </c>
      <c r="B586" s="6" t="s">
        <v>485</v>
      </c>
      <c r="C586" s="64" t="s">
        <v>484</v>
      </c>
      <c r="D586" s="64"/>
      <c r="E586" s="107">
        <v>2</v>
      </c>
      <c r="F586" s="107">
        <v>2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2</v>
      </c>
      <c r="AL586" s="107"/>
      <c r="AM586" s="107"/>
      <c r="AN586" s="107"/>
      <c r="AO586" s="107"/>
      <c r="AP586" s="107"/>
      <c r="AQ586" s="107"/>
      <c r="AR586" s="107">
        <v>1</v>
      </c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>
      <c r="A590" s="63">
        <v>578</v>
      </c>
      <c r="B590" s="6" t="s">
        <v>489</v>
      </c>
      <c r="C590" s="64" t="s">
        <v>488</v>
      </c>
      <c r="D590" s="64"/>
      <c r="E590" s="107">
        <v>2</v>
      </c>
      <c r="F590" s="107">
        <v>2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/>
      <c r="AM590" s="107"/>
      <c r="AN590" s="107"/>
      <c r="AO590" s="107"/>
      <c r="AP590" s="107"/>
      <c r="AQ590" s="107"/>
      <c r="AR590" s="107">
        <v>2</v>
      </c>
      <c r="AS590" s="107"/>
      <c r="AT590" s="107"/>
      <c r="AU590" s="105"/>
      <c r="AV590" s="105"/>
    </row>
    <row r="591" spans="1:48" s="104" customFormat="1" ht="12.95" customHeight="1">
      <c r="A591" s="63">
        <v>579</v>
      </c>
      <c r="B591" s="6" t="s">
        <v>490</v>
      </c>
      <c r="C591" s="64" t="s">
        <v>488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>
        <v>1</v>
      </c>
      <c r="U591" s="107"/>
      <c r="V591" s="107"/>
      <c r="W591" s="107"/>
      <c r="X591" s="107">
        <v>1</v>
      </c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>
        <v>1</v>
      </c>
      <c r="AS591" s="107">
        <v>1</v>
      </c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V592" si="12">SUM(E594:E656)</f>
        <v>862</v>
      </c>
      <c r="F592" s="105">
        <f t="shared" si="12"/>
        <v>809</v>
      </c>
      <c r="G592" s="105">
        <f t="shared" si="12"/>
        <v>1</v>
      </c>
      <c r="H592" s="105">
        <f t="shared" si="12"/>
        <v>1</v>
      </c>
      <c r="I592" s="105">
        <f t="shared" si="12"/>
        <v>51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1</v>
      </c>
      <c r="P592" s="105">
        <f t="shared" si="12"/>
        <v>0</v>
      </c>
      <c r="Q592" s="105">
        <f t="shared" si="12"/>
        <v>30</v>
      </c>
      <c r="R592" s="105">
        <f t="shared" si="12"/>
        <v>19</v>
      </c>
      <c r="S592" s="105">
        <f t="shared" si="12"/>
        <v>0</v>
      </c>
      <c r="T592" s="105">
        <f t="shared" si="12"/>
        <v>88</v>
      </c>
      <c r="U592" s="105">
        <f t="shared" si="12"/>
        <v>3</v>
      </c>
      <c r="V592" s="105">
        <f t="shared" si="12"/>
        <v>21</v>
      </c>
      <c r="W592" s="105">
        <f t="shared" si="12"/>
        <v>22</v>
      </c>
      <c r="X592" s="105">
        <f t="shared" si="12"/>
        <v>18</v>
      </c>
      <c r="Y592" s="105">
        <f t="shared" si="12"/>
        <v>24</v>
      </c>
      <c r="Z592" s="105">
        <f t="shared" si="12"/>
        <v>0</v>
      </c>
      <c r="AA592" s="105">
        <f t="shared" si="12"/>
        <v>0</v>
      </c>
      <c r="AB592" s="105">
        <f t="shared" si="12"/>
        <v>4</v>
      </c>
      <c r="AC592" s="105">
        <f t="shared" si="12"/>
        <v>0</v>
      </c>
      <c r="AD592" s="105">
        <f t="shared" si="12"/>
        <v>29</v>
      </c>
      <c r="AE592" s="105">
        <f t="shared" si="12"/>
        <v>1</v>
      </c>
      <c r="AF592" s="105">
        <f t="shared" si="12"/>
        <v>0</v>
      </c>
      <c r="AG592" s="105">
        <f t="shared" si="12"/>
        <v>0</v>
      </c>
      <c r="AH592" s="105">
        <f t="shared" si="12"/>
        <v>506</v>
      </c>
      <c r="AI592" s="105">
        <f t="shared" si="12"/>
        <v>0</v>
      </c>
      <c r="AJ592" s="105">
        <f t="shared" si="12"/>
        <v>1</v>
      </c>
      <c r="AK592" s="105">
        <f t="shared" si="12"/>
        <v>180</v>
      </c>
      <c r="AL592" s="105">
        <f t="shared" si="12"/>
        <v>0</v>
      </c>
      <c r="AM592" s="105">
        <f t="shared" si="12"/>
        <v>0</v>
      </c>
      <c r="AN592" s="105">
        <f t="shared" si="12"/>
        <v>1</v>
      </c>
      <c r="AO592" s="105">
        <f t="shared" si="12"/>
        <v>0</v>
      </c>
      <c r="AP592" s="105">
        <f t="shared" si="12"/>
        <v>1</v>
      </c>
      <c r="AQ592" s="105">
        <f t="shared" si="12"/>
        <v>22</v>
      </c>
      <c r="AR592" s="105">
        <f t="shared" si="12"/>
        <v>79</v>
      </c>
      <c r="AS592" s="105">
        <f t="shared" si="12"/>
        <v>50</v>
      </c>
      <c r="AT592" s="105">
        <f t="shared" si="12"/>
        <v>8</v>
      </c>
      <c r="AU592" s="105">
        <f t="shared" si="12"/>
        <v>2</v>
      </c>
      <c r="AV592" s="105">
        <f t="shared" si="12"/>
        <v>2</v>
      </c>
    </row>
    <row r="593" spans="1:48" s="104" customFormat="1" ht="33.950000000000003" customHeight="1">
      <c r="A593" s="63">
        <v>581</v>
      </c>
      <c r="B593" s="6" t="s">
        <v>493</v>
      </c>
      <c r="C593" s="64" t="s">
        <v>2042</v>
      </c>
      <c r="D593" s="64"/>
      <c r="E593" s="105">
        <f t="shared" ref="E593:AV593" si="13">SUM(E594:E633)</f>
        <v>860</v>
      </c>
      <c r="F593" s="105">
        <f t="shared" si="13"/>
        <v>807</v>
      </c>
      <c r="G593" s="105">
        <f t="shared" si="13"/>
        <v>1</v>
      </c>
      <c r="H593" s="105">
        <f t="shared" si="13"/>
        <v>1</v>
      </c>
      <c r="I593" s="105">
        <f t="shared" si="13"/>
        <v>51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1</v>
      </c>
      <c r="P593" s="105">
        <f t="shared" si="13"/>
        <v>0</v>
      </c>
      <c r="Q593" s="105">
        <f t="shared" si="13"/>
        <v>30</v>
      </c>
      <c r="R593" s="105">
        <f t="shared" si="13"/>
        <v>19</v>
      </c>
      <c r="S593" s="105">
        <f t="shared" si="13"/>
        <v>0</v>
      </c>
      <c r="T593" s="105">
        <f t="shared" si="13"/>
        <v>88</v>
      </c>
      <c r="U593" s="105">
        <f t="shared" si="13"/>
        <v>3</v>
      </c>
      <c r="V593" s="105">
        <f t="shared" si="13"/>
        <v>21</v>
      </c>
      <c r="W593" s="105">
        <f t="shared" si="13"/>
        <v>22</v>
      </c>
      <c r="X593" s="105">
        <f t="shared" si="13"/>
        <v>18</v>
      </c>
      <c r="Y593" s="105">
        <f t="shared" si="13"/>
        <v>24</v>
      </c>
      <c r="Z593" s="105">
        <f t="shared" si="13"/>
        <v>0</v>
      </c>
      <c r="AA593" s="105">
        <f t="shared" si="13"/>
        <v>0</v>
      </c>
      <c r="AB593" s="105">
        <f t="shared" si="13"/>
        <v>4</v>
      </c>
      <c r="AC593" s="105">
        <f t="shared" si="13"/>
        <v>0</v>
      </c>
      <c r="AD593" s="105">
        <f t="shared" si="13"/>
        <v>29</v>
      </c>
      <c r="AE593" s="105">
        <f t="shared" si="13"/>
        <v>1</v>
      </c>
      <c r="AF593" s="105">
        <f t="shared" si="13"/>
        <v>0</v>
      </c>
      <c r="AG593" s="105">
        <f t="shared" si="13"/>
        <v>0</v>
      </c>
      <c r="AH593" s="105">
        <f t="shared" si="13"/>
        <v>505</v>
      </c>
      <c r="AI593" s="105">
        <f t="shared" si="13"/>
        <v>0</v>
      </c>
      <c r="AJ593" s="105">
        <f t="shared" si="13"/>
        <v>1</v>
      </c>
      <c r="AK593" s="105">
        <f t="shared" si="13"/>
        <v>179</v>
      </c>
      <c r="AL593" s="105">
        <f t="shared" si="13"/>
        <v>0</v>
      </c>
      <c r="AM593" s="105">
        <f t="shared" si="13"/>
        <v>0</v>
      </c>
      <c r="AN593" s="105">
        <f t="shared" si="13"/>
        <v>1</v>
      </c>
      <c r="AO593" s="105">
        <f t="shared" si="13"/>
        <v>0</v>
      </c>
      <c r="AP593" s="105">
        <f t="shared" si="13"/>
        <v>1</v>
      </c>
      <c r="AQ593" s="105">
        <f t="shared" si="13"/>
        <v>22</v>
      </c>
      <c r="AR593" s="105">
        <f t="shared" si="13"/>
        <v>79</v>
      </c>
      <c r="AS593" s="105">
        <f t="shared" si="13"/>
        <v>50</v>
      </c>
      <c r="AT593" s="105">
        <f t="shared" si="13"/>
        <v>8</v>
      </c>
      <c r="AU593" s="105">
        <f t="shared" si="13"/>
        <v>2</v>
      </c>
      <c r="AV593" s="105">
        <f t="shared" si="13"/>
        <v>2</v>
      </c>
    </row>
    <row r="594" spans="1:48" s="104" customFormat="1" ht="36.75" hidden="1" customHeight="1">
      <c r="A594" s="63">
        <v>582</v>
      </c>
      <c r="B594" s="6" t="s">
        <v>2043</v>
      </c>
      <c r="C594" s="64" t="s">
        <v>2044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2045</v>
      </c>
      <c r="C595" s="64" t="s">
        <v>2044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2046</v>
      </c>
      <c r="C596" s="64" t="s">
        <v>2044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2047</v>
      </c>
      <c r="C597" s="64" t="s">
        <v>2048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2049</v>
      </c>
      <c r="C598" s="64" t="s">
        <v>2048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2050</v>
      </c>
      <c r="C599" s="64" t="s">
        <v>2051</v>
      </c>
      <c r="D599" s="64"/>
      <c r="E599" s="107">
        <v>8</v>
      </c>
      <c r="F599" s="107">
        <v>5</v>
      </c>
      <c r="G599" s="107"/>
      <c r="H599" s="107"/>
      <c r="I599" s="107">
        <v>3</v>
      </c>
      <c r="J599" s="107"/>
      <c r="K599" s="107"/>
      <c r="L599" s="107"/>
      <c r="M599" s="107"/>
      <c r="N599" s="107"/>
      <c r="O599" s="107"/>
      <c r="P599" s="107"/>
      <c r="Q599" s="107">
        <v>1</v>
      </c>
      <c r="R599" s="107">
        <v>2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5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2052</v>
      </c>
      <c r="C600" s="64" t="s">
        <v>2051</v>
      </c>
      <c r="D600" s="64"/>
      <c r="E600" s="107">
        <v>33</v>
      </c>
      <c r="F600" s="107">
        <v>28</v>
      </c>
      <c r="G600" s="107"/>
      <c r="H600" s="107"/>
      <c r="I600" s="107">
        <v>5</v>
      </c>
      <c r="J600" s="107"/>
      <c r="K600" s="107"/>
      <c r="L600" s="107"/>
      <c r="M600" s="107"/>
      <c r="N600" s="107"/>
      <c r="O600" s="107"/>
      <c r="P600" s="107"/>
      <c r="Q600" s="107">
        <v>5</v>
      </c>
      <c r="R600" s="107"/>
      <c r="S600" s="107"/>
      <c r="T600" s="107">
        <v>22</v>
      </c>
      <c r="U600" s="107"/>
      <c r="V600" s="107"/>
      <c r="W600" s="107"/>
      <c r="X600" s="107">
        <v>1</v>
      </c>
      <c r="Y600" s="107">
        <v>21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6</v>
      </c>
      <c r="AL600" s="107"/>
      <c r="AM600" s="107"/>
      <c r="AN600" s="107"/>
      <c r="AO600" s="107"/>
      <c r="AP600" s="107"/>
      <c r="AQ600" s="107">
        <v>22</v>
      </c>
      <c r="AR600" s="107">
        <v>21</v>
      </c>
      <c r="AS600" s="107">
        <v>4</v>
      </c>
      <c r="AT600" s="107">
        <v>5</v>
      </c>
      <c r="AU600" s="105"/>
      <c r="AV600" s="105">
        <v>2</v>
      </c>
    </row>
    <row r="601" spans="1:48" s="104" customFormat="1" ht="45.4" customHeight="1">
      <c r="A601" s="63">
        <v>589</v>
      </c>
      <c r="B601" s="6" t="s">
        <v>2053</v>
      </c>
      <c r="C601" s="64" t="s">
        <v>2051</v>
      </c>
      <c r="D601" s="64"/>
      <c r="E601" s="107">
        <v>1</v>
      </c>
      <c r="F601" s="107"/>
      <c r="G601" s="107"/>
      <c r="H601" s="107"/>
      <c r="I601" s="107">
        <v>1</v>
      </c>
      <c r="J601" s="107"/>
      <c r="K601" s="107"/>
      <c r="L601" s="107"/>
      <c r="M601" s="107"/>
      <c r="N601" s="107"/>
      <c r="O601" s="107"/>
      <c r="P601" s="107"/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2054</v>
      </c>
      <c r="C602" s="64" t="s">
        <v>2055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2056</v>
      </c>
      <c r="C603" s="64" t="s">
        <v>2055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2057</v>
      </c>
      <c r="C604" s="64" t="s">
        <v>2055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2058</v>
      </c>
      <c r="C605" s="64" t="s">
        <v>2059</v>
      </c>
      <c r="D605" s="64"/>
      <c r="E605" s="107">
        <v>607</v>
      </c>
      <c r="F605" s="107">
        <v>580</v>
      </c>
      <c r="G605" s="107"/>
      <c r="H605" s="107">
        <v>1</v>
      </c>
      <c r="I605" s="107">
        <v>26</v>
      </c>
      <c r="J605" s="107"/>
      <c r="K605" s="107">
        <v>1</v>
      </c>
      <c r="L605" s="107"/>
      <c r="M605" s="107"/>
      <c r="N605" s="107"/>
      <c r="O605" s="107"/>
      <c r="P605" s="107"/>
      <c r="Q605" s="107">
        <v>10</v>
      </c>
      <c r="R605" s="107">
        <v>15</v>
      </c>
      <c r="S605" s="107"/>
      <c r="T605" s="107">
        <v>17</v>
      </c>
      <c r="U605" s="107">
        <v>2</v>
      </c>
      <c r="V605" s="107">
        <v>5</v>
      </c>
      <c r="W605" s="107">
        <v>3</v>
      </c>
      <c r="X605" s="107">
        <v>6</v>
      </c>
      <c r="Y605" s="107">
        <v>1</v>
      </c>
      <c r="Z605" s="107"/>
      <c r="AA605" s="107"/>
      <c r="AB605" s="107">
        <v>4</v>
      </c>
      <c r="AC605" s="107"/>
      <c r="AD605" s="107">
        <v>26</v>
      </c>
      <c r="AE605" s="107">
        <v>1</v>
      </c>
      <c r="AF605" s="107"/>
      <c r="AG605" s="107"/>
      <c r="AH605" s="107">
        <v>475</v>
      </c>
      <c r="AI605" s="107"/>
      <c r="AJ605" s="107">
        <v>1</v>
      </c>
      <c r="AK605" s="107">
        <v>56</v>
      </c>
      <c r="AL605" s="107"/>
      <c r="AM605" s="107"/>
      <c r="AN605" s="107"/>
      <c r="AO605" s="107"/>
      <c r="AP605" s="107"/>
      <c r="AQ605" s="107"/>
      <c r="AR605" s="107">
        <v>8</v>
      </c>
      <c r="AS605" s="107">
        <v>22</v>
      </c>
      <c r="AT605" s="107"/>
      <c r="AU605" s="105">
        <v>2</v>
      </c>
      <c r="AV605" s="105"/>
    </row>
    <row r="606" spans="1:48" s="104" customFormat="1" ht="45.4" customHeight="1">
      <c r="A606" s="63">
        <v>594</v>
      </c>
      <c r="B606" s="6" t="s">
        <v>2060</v>
      </c>
      <c r="C606" s="64" t="s">
        <v>2059</v>
      </c>
      <c r="D606" s="64"/>
      <c r="E606" s="107">
        <v>123</v>
      </c>
      <c r="F606" s="107">
        <v>114</v>
      </c>
      <c r="G606" s="107"/>
      <c r="H606" s="107"/>
      <c r="I606" s="107">
        <v>9</v>
      </c>
      <c r="J606" s="107"/>
      <c r="K606" s="107"/>
      <c r="L606" s="107"/>
      <c r="M606" s="107"/>
      <c r="N606" s="107"/>
      <c r="O606" s="107"/>
      <c r="P606" s="107"/>
      <c r="Q606" s="107">
        <v>8</v>
      </c>
      <c r="R606" s="107">
        <v>1</v>
      </c>
      <c r="S606" s="107"/>
      <c r="T606" s="107">
        <v>37</v>
      </c>
      <c r="U606" s="107">
        <v>1</v>
      </c>
      <c r="V606" s="107">
        <v>16</v>
      </c>
      <c r="W606" s="107">
        <v>11</v>
      </c>
      <c r="X606" s="107">
        <v>7</v>
      </c>
      <c r="Y606" s="107">
        <v>2</v>
      </c>
      <c r="Z606" s="107"/>
      <c r="AA606" s="107"/>
      <c r="AB606" s="107"/>
      <c r="AC606" s="107"/>
      <c r="AD606" s="107">
        <v>2</v>
      </c>
      <c r="AE606" s="107"/>
      <c r="AF606" s="107"/>
      <c r="AG606" s="107"/>
      <c r="AH606" s="107">
        <v>4</v>
      </c>
      <c r="AI606" s="107"/>
      <c r="AJ606" s="107"/>
      <c r="AK606" s="107">
        <v>71</v>
      </c>
      <c r="AL606" s="107"/>
      <c r="AM606" s="107"/>
      <c r="AN606" s="107"/>
      <c r="AO606" s="107"/>
      <c r="AP606" s="107"/>
      <c r="AQ606" s="107"/>
      <c r="AR606" s="107">
        <v>21</v>
      </c>
      <c r="AS606" s="107">
        <v>19</v>
      </c>
      <c r="AT606" s="107">
        <v>1</v>
      </c>
      <c r="AU606" s="105"/>
      <c r="AV606" s="105"/>
    </row>
    <row r="607" spans="1:48" s="104" customFormat="1" ht="45.4" customHeight="1">
      <c r="A607" s="63">
        <v>595</v>
      </c>
      <c r="B607" s="6" t="s">
        <v>2061</v>
      </c>
      <c r="C607" s="64" t="s">
        <v>2059</v>
      </c>
      <c r="D607" s="64"/>
      <c r="E607" s="107">
        <v>12</v>
      </c>
      <c r="F607" s="107">
        <v>10</v>
      </c>
      <c r="G607" s="107"/>
      <c r="H607" s="107"/>
      <c r="I607" s="107">
        <v>2</v>
      </c>
      <c r="J607" s="107"/>
      <c r="K607" s="107"/>
      <c r="L607" s="107"/>
      <c r="M607" s="107"/>
      <c r="N607" s="107"/>
      <c r="O607" s="107">
        <v>1</v>
      </c>
      <c r="P607" s="107"/>
      <c r="Q607" s="107">
        <v>1</v>
      </c>
      <c r="R607" s="107"/>
      <c r="S607" s="107"/>
      <c r="T607" s="107">
        <v>3</v>
      </c>
      <c r="U607" s="107"/>
      <c r="V607" s="107"/>
      <c r="W607" s="107">
        <v>1</v>
      </c>
      <c r="X607" s="107">
        <v>2</v>
      </c>
      <c r="Y607" s="107"/>
      <c r="Z607" s="107"/>
      <c r="AA607" s="107"/>
      <c r="AB607" s="107"/>
      <c r="AC607" s="107"/>
      <c r="AD607" s="107">
        <v>1</v>
      </c>
      <c r="AE607" s="107"/>
      <c r="AF607" s="107"/>
      <c r="AG607" s="107"/>
      <c r="AH607" s="107"/>
      <c r="AI607" s="107"/>
      <c r="AJ607" s="107"/>
      <c r="AK607" s="107">
        <v>6</v>
      </c>
      <c r="AL607" s="107"/>
      <c r="AM607" s="107"/>
      <c r="AN607" s="107"/>
      <c r="AO607" s="107"/>
      <c r="AP607" s="107"/>
      <c r="AQ607" s="107"/>
      <c r="AR607" s="107">
        <v>2</v>
      </c>
      <c r="AS607" s="107"/>
      <c r="AT607" s="107">
        <v>2</v>
      </c>
      <c r="AU607" s="105"/>
      <c r="AV607" s="105"/>
    </row>
    <row r="608" spans="1:48" s="104" customFormat="1" ht="25.7" customHeight="1">
      <c r="A608" s="63">
        <v>596</v>
      </c>
      <c r="B608" s="6" t="s">
        <v>2062</v>
      </c>
      <c r="C608" s="64" t="s">
        <v>2063</v>
      </c>
      <c r="D608" s="64"/>
      <c r="E608" s="107">
        <v>26</v>
      </c>
      <c r="F608" s="107">
        <v>25</v>
      </c>
      <c r="G608" s="107">
        <v>1</v>
      </c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24</v>
      </c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2064</v>
      </c>
      <c r="C609" s="64" t="s">
        <v>2063</v>
      </c>
      <c r="D609" s="64"/>
      <c r="E609" s="107">
        <v>16</v>
      </c>
      <c r="F609" s="107">
        <v>14</v>
      </c>
      <c r="G609" s="107"/>
      <c r="H609" s="107"/>
      <c r="I609" s="107">
        <v>2</v>
      </c>
      <c r="J609" s="107"/>
      <c r="K609" s="107"/>
      <c r="L609" s="107"/>
      <c r="M609" s="107"/>
      <c r="N609" s="107"/>
      <c r="O609" s="107"/>
      <c r="P609" s="107"/>
      <c r="Q609" s="107">
        <v>2</v>
      </c>
      <c r="R609" s="107"/>
      <c r="S609" s="107"/>
      <c r="T609" s="107">
        <v>1</v>
      </c>
      <c r="U609" s="107"/>
      <c r="V609" s="107"/>
      <c r="W609" s="107">
        <v>1</v>
      </c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13</v>
      </c>
      <c r="AL609" s="107"/>
      <c r="AM609" s="107"/>
      <c r="AN609" s="107"/>
      <c r="AO609" s="107"/>
      <c r="AP609" s="107"/>
      <c r="AQ609" s="107"/>
      <c r="AR609" s="107">
        <v>10</v>
      </c>
      <c r="AS609" s="107"/>
      <c r="AT609" s="107"/>
      <c r="AU609" s="105"/>
      <c r="AV609" s="105"/>
    </row>
    <row r="610" spans="1:48" s="104" customFormat="1" ht="25.7" customHeight="1">
      <c r="A610" s="63">
        <v>598</v>
      </c>
      <c r="B610" s="6" t="s">
        <v>2065</v>
      </c>
      <c r="C610" s="64" t="s">
        <v>2066</v>
      </c>
      <c r="D610" s="64"/>
      <c r="E610" s="107">
        <v>2</v>
      </c>
      <c r="F610" s="107">
        <v>1</v>
      </c>
      <c r="G610" s="107"/>
      <c r="H610" s="107"/>
      <c r="I610" s="107">
        <v>1</v>
      </c>
      <c r="J610" s="107"/>
      <c r="K610" s="107"/>
      <c r="L610" s="107"/>
      <c r="M610" s="107"/>
      <c r="N610" s="107"/>
      <c r="O610" s="107"/>
      <c r="P610" s="107"/>
      <c r="Q610" s="107">
        <v>1</v>
      </c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>
        <v>1</v>
      </c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2067</v>
      </c>
      <c r="C611" s="64" t="s">
        <v>2066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2068</v>
      </c>
      <c r="C612" s="64" t="s">
        <v>2066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2069</v>
      </c>
      <c r="C613" s="64" t="s">
        <v>2070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2071</v>
      </c>
      <c r="C614" s="64" t="s">
        <v>2070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2072</v>
      </c>
      <c r="C615" s="64" t="s">
        <v>2070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2073</v>
      </c>
      <c r="C616" s="64" t="s">
        <v>2074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2075</v>
      </c>
      <c r="C617" s="64" t="s">
        <v>2074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2076</v>
      </c>
      <c r="C618" s="64" t="s">
        <v>2074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2077</v>
      </c>
      <c r="C619" s="64" t="s">
        <v>2078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2079</v>
      </c>
      <c r="C620" s="64" t="s">
        <v>2078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2080</v>
      </c>
      <c r="C621" s="64" t="s">
        <v>2078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2081</v>
      </c>
      <c r="C622" s="64" t="s">
        <v>2082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2083</v>
      </c>
      <c r="C623" s="64" t="s">
        <v>2082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2084</v>
      </c>
      <c r="C624" s="64" t="s">
        <v>2085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2086</v>
      </c>
      <c r="C625" s="64" t="s">
        <v>2085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2087</v>
      </c>
      <c r="C626" s="64" t="s">
        <v>2088</v>
      </c>
      <c r="D626" s="64"/>
      <c r="E626" s="107">
        <v>28</v>
      </c>
      <c r="F626" s="107">
        <v>26</v>
      </c>
      <c r="G626" s="107"/>
      <c r="H626" s="107"/>
      <c r="I626" s="107">
        <v>2</v>
      </c>
      <c r="J626" s="107"/>
      <c r="K626" s="107"/>
      <c r="L626" s="107"/>
      <c r="M626" s="107"/>
      <c r="N626" s="107"/>
      <c r="O626" s="107"/>
      <c r="P626" s="107"/>
      <c r="Q626" s="107">
        <v>2</v>
      </c>
      <c r="R626" s="107"/>
      <c r="S626" s="107"/>
      <c r="T626" s="107">
        <v>7</v>
      </c>
      <c r="U626" s="107"/>
      <c r="V626" s="107"/>
      <c r="W626" s="107">
        <v>6</v>
      </c>
      <c r="X626" s="107">
        <v>1</v>
      </c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19</v>
      </c>
      <c r="AL626" s="107"/>
      <c r="AM626" s="107"/>
      <c r="AN626" s="107">
        <v>1</v>
      </c>
      <c r="AO626" s="107"/>
      <c r="AP626" s="107"/>
      <c r="AQ626" s="107"/>
      <c r="AR626" s="107">
        <v>14</v>
      </c>
      <c r="AS626" s="107">
        <v>4</v>
      </c>
      <c r="AT626" s="107"/>
      <c r="AU626" s="105"/>
      <c r="AV626" s="105"/>
    </row>
    <row r="627" spans="1:48" s="104" customFormat="1" ht="25.7" customHeight="1">
      <c r="A627" s="63">
        <v>615</v>
      </c>
      <c r="B627" s="6" t="s">
        <v>2089</v>
      </c>
      <c r="C627" s="64" t="s">
        <v>2088</v>
      </c>
      <c r="D627" s="64"/>
      <c r="E627" s="107">
        <v>3</v>
      </c>
      <c r="F627" s="107">
        <v>3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>
        <v>1</v>
      </c>
      <c r="U627" s="107"/>
      <c r="V627" s="107"/>
      <c r="W627" s="107"/>
      <c r="X627" s="107">
        <v>1</v>
      </c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2</v>
      </c>
      <c r="AL627" s="107"/>
      <c r="AM627" s="107"/>
      <c r="AN627" s="107"/>
      <c r="AO627" s="107"/>
      <c r="AP627" s="107"/>
      <c r="AQ627" s="107"/>
      <c r="AR627" s="107">
        <v>2</v>
      </c>
      <c r="AS627" s="107">
        <v>1</v>
      </c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2090</v>
      </c>
      <c r="C628" s="64" t="s">
        <v>2091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2092</v>
      </c>
      <c r="C629" s="64" t="s">
        <v>2091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2093</v>
      </c>
      <c r="C630" s="64" t="s">
        <v>2094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2095</v>
      </c>
      <c r="C631" s="64" t="s">
        <v>2094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customHeight="1">
      <c r="A632" s="63">
        <v>620</v>
      </c>
      <c r="B632" s="6" t="s">
        <v>2096</v>
      </c>
      <c r="C632" s="64" t="s">
        <v>2097</v>
      </c>
      <c r="D632" s="64"/>
      <c r="E632" s="107">
        <v>1</v>
      </c>
      <c r="F632" s="107">
        <v>1</v>
      </c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>
        <v>1</v>
      </c>
      <c r="AI632" s="107"/>
      <c r="AJ632" s="107"/>
      <c r="AK632" s="107"/>
      <c r="AL632" s="107"/>
      <c r="AM632" s="107"/>
      <c r="AN632" s="107"/>
      <c r="AO632" s="107"/>
      <c r="AP632" s="107">
        <v>1</v>
      </c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2098</v>
      </c>
      <c r="C633" s="64" t="s">
        <v>2097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customHeight="1">
      <c r="A634" s="63">
        <v>622</v>
      </c>
      <c r="B634" s="6" t="s">
        <v>2099</v>
      </c>
      <c r="C634" s="64" t="s">
        <v>2100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2101</v>
      </c>
      <c r="C635" s="64" t="s">
        <v>2100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2102</v>
      </c>
      <c r="C636" s="64" t="s">
        <v>2100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2103</v>
      </c>
      <c r="C637" s="64" t="s">
        <v>2100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2104</v>
      </c>
      <c r="C638" s="64" t="s">
        <v>2105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2106</v>
      </c>
      <c r="C639" s="64" t="s">
        <v>2105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2107</v>
      </c>
      <c r="C640" s="64" t="s">
        <v>2105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2108</v>
      </c>
      <c r="C641" s="64" t="s">
        <v>2109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2110</v>
      </c>
      <c r="C642" s="64" t="s">
        <v>2109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2111</v>
      </c>
      <c r="C643" s="64" t="s">
        <v>2109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2112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2113</v>
      </c>
      <c r="C645" s="64" t="s">
        <v>2114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2115</v>
      </c>
      <c r="C646" s="64" t="s">
        <v>2114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2116</v>
      </c>
      <c r="C647" s="64" t="s">
        <v>2114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2117</v>
      </c>
      <c r="C648" s="64" t="s">
        <v>2114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2118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2119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customHeight="1">
      <c r="A651" s="63">
        <v>639</v>
      </c>
      <c r="B651" s="6" t="s">
        <v>2120</v>
      </c>
      <c r="C651" s="64" t="s">
        <v>2121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2122</v>
      </c>
      <c r="C652" s="64" t="s">
        <v>2121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2123</v>
      </c>
      <c r="C653" s="64" t="s">
        <v>2124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2125</v>
      </c>
      <c r="C654" s="64" t="s">
        <v>2124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2126</v>
      </c>
      <c r="C655" s="64" t="s">
        <v>2127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2128</v>
      </c>
      <c r="C656" s="64" t="s">
        <v>2127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2129</v>
      </c>
      <c r="C657" s="64" t="s">
        <v>2130</v>
      </c>
      <c r="D657" s="64"/>
      <c r="E657" s="105">
        <f t="shared" ref="E657:AV657" si="14">SUM(E658:E680)</f>
        <v>5</v>
      </c>
      <c r="F657" s="105">
        <f t="shared" si="14"/>
        <v>3</v>
      </c>
      <c r="G657" s="105">
        <f t="shared" si="14"/>
        <v>0</v>
      </c>
      <c r="H657" s="105">
        <f t="shared" si="14"/>
        <v>0</v>
      </c>
      <c r="I657" s="105">
        <f t="shared" si="14"/>
        <v>2</v>
      </c>
      <c r="J657" s="105">
        <f t="shared" si="14"/>
        <v>0</v>
      </c>
      <c r="K657" s="105">
        <f t="shared" si="14"/>
        <v>2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3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2131</v>
      </c>
      <c r="C658" s="64" t="s">
        <v>2132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2133</v>
      </c>
      <c r="C659" s="64" t="s">
        <v>2132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2134</v>
      </c>
      <c r="C660" s="64" t="s">
        <v>2135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2136</v>
      </c>
      <c r="C661" s="64" t="s">
        <v>2135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2137</v>
      </c>
      <c r="C662" s="64" t="s">
        <v>2138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2139</v>
      </c>
      <c r="C663" s="64" t="s">
        <v>2138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2140</v>
      </c>
      <c r="C664" s="64" t="s">
        <v>2141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2142</v>
      </c>
      <c r="C665" s="64" t="s">
        <v>2141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2143</v>
      </c>
      <c r="C666" s="64" t="s">
        <v>2141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2144</v>
      </c>
      <c r="C667" s="64" t="s">
        <v>2145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2146</v>
      </c>
      <c r="C668" s="64" t="s">
        <v>2145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2147</v>
      </c>
      <c r="C669" s="64" t="s">
        <v>2145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2148</v>
      </c>
      <c r="C673" s="64" t="s">
        <v>2149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2150</v>
      </c>
      <c r="C674" s="64" t="s">
        <v>2149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2151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2152</v>
      </c>
      <c r="D676" s="64"/>
      <c r="E676" s="107">
        <v>5</v>
      </c>
      <c r="F676" s="107">
        <v>3</v>
      </c>
      <c r="G676" s="107"/>
      <c r="H676" s="107"/>
      <c r="I676" s="107">
        <v>2</v>
      </c>
      <c r="J676" s="107"/>
      <c r="K676" s="107">
        <v>2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3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2153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2154</v>
      </c>
      <c r="C678" s="64" t="s">
        <v>2155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2156</v>
      </c>
      <c r="C679" s="64" t="s">
        <v>2157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2158</v>
      </c>
      <c r="C680" s="64" t="s">
        <v>2157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2159</v>
      </c>
      <c r="C681" s="64" t="s">
        <v>2160</v>
      </c>
      <c r="D681" s="64"/>
      <c r="E681" s="145">
        <f t="shared" ref="E681:AV681" si="15">SUM(E682:E746)</f>
        <v>45</v>
      </c>
      <c r="F681" s="145">
        <f t="shared" si="15"/>
        <v>34</v>
      </c>
      <c r="G681" s="145">
        <f t="shared" si="15"/>
        <v>1</v>
      </c>
      <c r="H681" s="145">
        <f t="shared" si="15"/>
        <v>1</v>
      </c>
      <c r="I681" s="145">
        <f t="shared" si="15"/>
        <v>9</v>
      </c>
      <c r="J681" s="145">
        <f t="shared" si="15"/>
        <v>0</v>
      </c>
      <c r="K681" s="145">
        <f t="shared" si="15"/>
        <v>0</v>
      </c>
      <c r="L681" s="145">
        <f t="shared" si="15"/>
        <v>1</v>
      </c>
      <c r="M681" s="145">
        <f t="shared" si="15"/>
        <v>0</v>
      </c>
      <c r="N681" s="145">
        <f t="shared" si="15"/>
        <v>1</v>
      </c>
      <c r="O681" s="145">
        <f t="shared" si="15"/>
        <v>0</v>
      </c>
      <c r="P681" s="145">
        <f t="shared" si="15"/>
        <v>0</v>
      </c>
      <c r="Q681" s="145">
        <f t="shared" si="15"/>
        <v>1</v>
      </c>
      <c r="R681" s="145">
        <f t="shared" si="15"/>
        <v>6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1</v>
      </c>
      <c r="AF681" s="145">
        <f t="shared" si="15"/>
        <v>0</v>
      </c>
      <c r="AG681" s="145">
        <f t="shared" si="15"/>
        <v>0</v>
      </c>
      <c r="AH681" s="145">
        <f t="shared" si="15"/>
        <v>18</v>
      </c>
      <c r="AI681" s="145">
        <f t="shared" si="15"/>
        <v>0</v>
      </c>
      <c r="AJ681" s="145">
        <f t="shared" si="15"/>
        <v>0</v>
      </c>
      <c r="AK681" s="145">
        <f t="shared" si="15"/>
        <v>14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10</v>
      </c>
      <c r="AS681" s="145">
        <f t="shared" si="15"/>
        <v>2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customHeight="1">
      <c r="A682" s="63">
        <v>670</v>
      </c>
      <c r="B682" s="6" t="s">
        <v>2161</v>
      </c>
      <c r="C682" s="64" t="s">
        <v>2162</v>
      </c>
      <c r="D682" s="64"/>
      <c r="E682" s="107">
        <v>2</v>
      </c>
      <c r="F682" s="107">
        <v>2</v>
      </c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>
        <v>2</v>
      </c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2163</v>
      </c>
      <c r="C683" s="64" t="s">
        <v>2162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2164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2165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2166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2167</v>
      </c>
      <c r="C687" s="64" t="s">
        <v>2168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2169</v>
      </c>
      <c r="C688" s="64" t="s">
        <v>2168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2170</v>
      </c>
      <c r="C689" s="64" t="s">
        <v>2168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2171</v>
      </c>
      <c r="C690" s="64" t="s">
        <v>2172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2173</v>
      </c>
      <c r="C691" s="64" t="s">
        <v>2172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2174</v>
      </c>
      <c r="C692" s="64" t="s">
        <v>2175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2176</v>
      </c>
      <c r="C693" s="64" t="s">
        <v>2175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>
      <c r="A694" s="63">
        <v>682</v>
      </c>
      <c r="B694" s="6" t="s">
        <v>2177</v>
      </c>
      <c r="C694" s="64" t="s">
        <v>2178</v>
      </c>
      <c r="D694" s="64"/>
      <c r="E694" s="107">
        <v>2</v>
      </c>
      <c r="F694" s="107">
        <v>2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>
        <v>1</v>
      </c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2179</v>
      </c>
      <c r="C695" s="64" t="s">
        <v>2178</v>
      </c>
      <c r="D695" s="64"/>
      <c r="E695" s="107">
        <v>8</v>
      </c>
      <c r="F695" s="107">
        <v>7</v>
      </c>
      <c r="G695" s="107"/>
      <c r="H695" s="107">
        <v>1</v>
      </c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7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2180</v>
      </c>
      <c r="C696" s="64" t="s">
        <v>2178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2181</v>
      </c>
      <c r="C697" s="64" t="s">
        <v>2178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2182</v>
      </c>
      <c r="C698" s="64" t="s">
        <v>2183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2184</v>
      </c>
      <c r="C699" s="64" t="s">
        <v>2183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2185</v>
      </c>
      <c r="C700" s="64" t="s">
        <v>2183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2186</v>
      </c>
      <c r="C701" s="64" t="s">
        <v>2183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2187</v>
      </c>
      <c r="C702" s="64" t="s">
        <v>2188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2189</v>
      </c>
      <c r="C703" s="64" t="s">
        <v>2188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2190</v>
      </c>
      <c r="C704" s="64" t="s">
        <v>2188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2191</v>
      </c>
      <c r="C705" s="64" t="s">
        <v>2192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2193</v>
      </c>
      <c r="C706" s="64" t="s">
        <v>2192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2194</v>
      </c>
      <c r="C707" s="64" t="s">
        <v>2195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2196</v>
      </c>
      <c r="C708" s="64" t="s">
        <v>2195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2197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2198</v>
      </c>
      <c r="C710" s="64" t="s">
        <v>2199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2200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2201</v>
      </c>
      <c r="C712" s="64" t="s">
        <v>2202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2203</v>
      </c>
      <c r="C713" s="64" t="s">
        <v>2204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2205</v>
      </c>
      <c r="C714" s="64" t="s">
        <v>2204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2206</v>
      </c>
      <c r="C715" s="64" t="s">
        <v>2204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2207</v>
      </c>
      <c r="C716" s="64" t="s">
        <v>2208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2209</v>
      </c>
      <c r="C717" s="64" t="s">
        <v>2208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2210</v>
      </c>
      <c r="C718" s="64" t="s">
        <v>2211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2212</v>
      </c>
      <c r="C719" s="64" t="s">
        <v>2213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2214</v>
      </c>
      <c r="C720" s="64" t="s">
        <v>2215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2216</v>
      </c>
      <c r="C721" s="64" t="s">
        <v>2215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2217</v>
      </c>
      <c r="C722" s="64" t="s">
        <v>2218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2219</v>
      </c>
      <c r="C723" s="64" t="s">
        <v>2218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2220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2221</v>
      </c>
      <c r="C725" s="64" t="s">
        <v>2222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2223</v>
      </c>
      <c r="C726" s="64" t="s">
        <v>2222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2224</v>
      </c>
      <c r="C727" s="64" t="s">
        <v>2222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2225</v>
      </c>
      <c r="C728" s="64" t="s">
        <v>2222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2226</v>
      </c>
      <c r="C729" s="64" t="s">
        <v>2227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customHeight="1">
      <c r="A730" s="63">
        <v>718</v>
      </c>
      <c r="B730" s="6" t="s">
        <v>2228</v>
      </c>
      <c r="C730" s="64" t="s">
        <v>2227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2229</v>
      </c>
      <c r="C731" s="64" t="s">
        <v>2227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>
      <c r="A732" s="63">
        <v>720</v>
      </c>
      <c r="B732" s="6">
        <v>356</v>
      </c>
      <c r="C732" s="64" t="s">
        <v>2230</v>
      </c>
      <c r="D732" s="64"/>
      <c r="E732" s="107">
        <v>2</v>
      </c>
      <c r="F732" s="107"/>
      <c r="G732" s="107"/>
      <c r="H732" s="107"/>
      <c r="I732" s="107">
        <v>2</v>
      </c>
      <c r="J732" s="107"/>
      <c r="K732" s="107"/>
      <c r="L732" s="107"/>
      <c r="M732" s="107"/>
      <c r="N732" s="107"/>
      <c r="O732" s="107"/>
      <c r="P732" s="107"/>
      <c r="Q732" s="107"/>
      <c r="R732" s="107">
        <v>2</v>
      </c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>
      <c r="A733" s="63">
        <v>721</v>
      </c>
      <c r="B733" s="6" t="s">
        <v>2231</v>
      </c>
      <c r="C733" s="64" t="s">
        <v>2232</v>
      </c>
      <c r="D733" s="64"/>
      <c r="E733" s="107">
        <v>4</v>
      </c>
      <c r="F733" s="107">
        <v>4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>
        <v>1</v>
      </c>
      <c r="U733" s="107"/>
      <c r="V733" s="107"/>
      <c r="W733" s="107"/>
      <c r="X733" s="107">
        <v>1</v>
      </c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3</v>
      </c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>
        <v>1</v>
      </c>
      <c r="AS733" s="107">
        <v>2</v>
      </c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2233</v>
      </c>
      <c r="C734" s="64" t="s">
        <v>2232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>
      <c r="A735" s="63">
        <v>723</v>
      </c>
      <c r="B735" s="6" t="s">
        <v>2234</v>
      </c>
      <c r="C735" s="64" t="s">
        <v>2232</v>
      </c>
      <c r="D735" s="64"/>
      <c r="E735" s="107">
        <v>3</v>
      </c>
      <c r="F735" s="107">
        <v>1</v>
      </c>
      <c r="G735" s="107"/>
      <c r="H735" s="107"/>
      <c r="I735" s="107">
        <v>2</v>
      </c>
      <c r="J735" s="107"/>
      <c r="K735" s="107"/>
      <c r="L735" s="107">
        <v>1</v>
      </c>
      <c r="M735" s="107"/>
      <c r="N735" s="107"/>
      <c r="O735" s="107"/>
      <c r="P735" s="107"/>
      <c r="Q735" s="107">
        <v>1</v>
      </c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2235</v>
      </c>
      <c r="C736" s="64" t="s">
        <v>2236</v>
      </c>
      <c r="D736" s="64"/>
      <c r="E736" s="107">
        <v>4</v>
      </c>
      <c r="F736" s="107">
        <v>2</v>
      </c>
      <c r="G736" s="107"/>
      <c r="H736" s="107"/>
      <c r="I736" s="107">
        <v>2</v>
      </c>
      <c r="J736" s="107"/>
      <c r="K736" s="107"/>
      <c r="L736" s="107"/>
      <c r="M736" s="107"/>
      <c r="N736" s="107"/>
      <c r="O736" s="107"/>
      <c r="P736" s="107"/>
      <c r="Q736" s="107"/>
      <c r="R736" s="107">
        <v>2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2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</row>
    <row r="737" spans="1:48" s="104" customFormat="1" ht="33.950000000000003" customHeight="1">
      <c r="A737" s="63">
        <v>725</v>
      </c>
      <c r="B737" s="6" t="s">
        <v>2237</v>
      </c>
      <c r="C737" s="64" t="s">
        <v>2236</v>
      </c>
      <c r="D737" s="64"/>
      <c r="E737" s="107">
        <v>1</v>
      </c>
      <c r="F737" s="107"/>
      <c r="G737" s="107"/>
      <c r="H737" s="107"/>
      <c r="I737" s="107">
        <v>1</v>
      </c>
      <c r="J737" s="107"/>
      <c r="K737" s="107"/>
      <c r="L737" s="107"/>
      <c r="M737" s="107"/>
      <c r="N737" s="107"/>
      <c r="O737" s="107"/>
      <c r="P737" s="107"/>
      <c r="Q737" s="107"/>
      <c r="R737" s="107">
        <v>1</v>
      </c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>
      <c r="A738" s="63">
        <v>726</v>
      </c>
      <c r="B738" s="6" t="s">
        <v>2238</v>
      </c>
      <c r="C738" s="64" t="s">
        <v>2236</v>
      </c>
      <c r="D738" s="64"/>
      <c r="E738" s="107">
        <v>6</v>
      </c>
      <c r="F738" s="107">
        <v>4</v>
      </c>
      <c r="G738" s="107"/>
      <c r="H738" s="107"/>
      <c r="I738" s="107">
        <v>2</v>
      </c>
      <c r="J738" s="107"/>
      <c r="K738" s="107"/>
      <c r="L738" s="107"/>
      <c r="M738" s="107"/>
      <c r="N738" s="107">
        <v>1</v>
      </c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4</v>
      </c>
      <c r="AL738" s="107"/>
      <c r="AM738" s="107"/>
      <c r="AN738" s="107"/>
      <c r="AO738" s="107"/>
      <c r="AP738" s="107"/>
      <c r="AQ738" s="107"/>
      <c r="AR738" s="107">
        <v>4</v>
      </c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2239</v>
      </c>
      <c r="C739" s="64" t="s">
        <v>2236</v>
      </c>
      <c r="D739" s="64"/>
      <c r="E739" s="107">
        <v>11</v>
      </c>
      <c r="F739" s="107">
        <v>10</v>
      </c>
      <c r="G739" s="107">
        <v>1</v>
      </c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10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2240</v>
      </c>
      <c r="C740" s="64" t="s">
        <v>2241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customHeight="1">
      <c r="A741" s="63">
        <v>729</v>
      </c>
      <c r="B741" s="6" t="s">
        <v>2242</v>
      </c>
      <c r="C741" s="64" t="s">
        <v>2241</v>
      </c>
      <c r="D741" s="64"/>
      <c r="E741" s="107">
        <v>1</v>
      </c>
      <c r="F741" s="107">
        <v>1</v>
      </c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>
        <v>1</v>
      </c>
      <c r="AL741" s="107"/>
      <c r="AM741" s="107"/>
      <c r="AN741" s="107"/>
      <c r="AO741" s="107"/>
      <c r="AP741" s="107"/>
      <c r="AQ741" s="107"/>
      <c r="AR741" s="107">
        <v>1</v>
      </c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2243</v>
      </c>
      <c r="C742" s="64" t="s">
        <v>2241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2244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2245</v>
      </c>
      <c r="C747" s="64" t="s">
        <v>2246</v>
      </c>
      <c r="D747" s="64"/>
      <c r="E747" s="105">
        <f t="shared" ref="E747:AV747" si="16">SUM(E748:E759)</f>
        <v>8</v>
      </c>
      <c r="F747" s="105">
        <f t="shared" si="16"/>
        <v>4</v>
      </c>
      <c r="G747" s="105">
        <f t="shared" si="16"/>
        <v>0</v>
      </c>
      <c r="H747" s="105">
        <f t="shared" si="16"/>
        <v>0</v>
      </c>
      <c r="I747" s="105">
        <f t="shared" si="16"/>
        <v>4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1</v>
      </c>
      <c r="N747" s="105">
        <f t="shared" si="16"/>
        <v>0</v>
      </c>
      <c r="O747" s="105">
        <f t="shared" si="16"/>
        <v>2</v>
      </c>
      <c r="P747" s="105">
        <f t="shared" si="16"/>
        <v>0</v>
      </c>
      <c r="Q747" s="105">
        <f t="shared" si="16"/>
        <v>0</v>
      </c>
      <c r="R747" s="105">
        <f t="shared" si="16"/>
        <v>1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2</v>
      </c>
      <c r="AI747" s="105">
        <f t="shared" si="16"/>
        <v>0</v>
      </c>
      <c r="AJ747" s="105">
        <f t="shared" si="16"/>
        <v>0</v>
      </c>
      <c r="AK747" s="105">
        <f t="shared" si="16"/>
        <v>2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1</v>
      </c>
      <c r="AQ747" s="105">
        <f t="shared" si="16"/>
        <v>0</v>
      </c>
      <c r="AR747" s="105">
        <f t="shared" si="16"/>
        <v>3</v>
      </c>
      <c r="AS747" s="105">
        <f t="shared" si="16"/>
        <v>0</v>
      </c>
      <c r="AT747" s="105">
        <f t="shared" si="16"/>
        <v>1</v>
      </c>
      <c r="AU747" s="105">
        <f t="shared" si="16"/>
        <v>0</v>
      </c>
      <c r="AV747" s="105">
        <f t="shared" si="16"/>
        <v>0</v>
      </c>
    </row>
    <row r="748" spans="1:48" s="104" customFormat="1" ht="45.4" customHeight="1">
      <c r="A748" s="63">
        <v>736</v>
      </c>
      <c r="B748" s="6" t="s">
        <v>2247</v>
      </c>
      <c r="C748" s="64" t="s">
        <v>2248</v>
      </c>
      <c r="D748" s="64"/>
      <c r="E748" s="107">
        <v>3</v>
      </c>
      <c r="F748" s="107">
        <v>1</v>
      </c>
      <c r="G748" s="107"/>
      <c r="H748" s="107"/>
      <c r="I748" s="107">
        <v>2</v>
      </c>
      <c r="J748" s="107"/>
      <c r="K748" s="107"/>
      <c r="L748" s="107"/>
      <c r="M748" s="107"/>
      <c r="N748" s="107"/>
      <c r="O748" s="107">
        <v>2</v>
      </c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>
        <v>1</v>
      </c>
      <c r="AL748" s="107"/>
      <c r="AM748" s="107"/>
      <c r="AN748" s="107"/>
      <c r="AO748" s="107"/>
      <c r="AP748" s="107"/>
      <c r="AQ748" s="107"/>
      <c r="AR748" s="107">
        <v>1</v>
      </c>
      <c r="AS748" s="107"/>
      <c r="AT748" s="107"/>
      <c r="AU748" s="105"/>
      <c r="AV748" s="105"/>
    </row>
    <row r="749" spans="1:48" s="104" customFormat="1" ht="45.4" customHeight="1">
      <c r="A749" s="63">
        <v>737</v>
      </c>
      <c r="B749" s="6" t="s">
        <v>2249</v>
      </c>
      <c r="C749" s="64" t="s">
        <v>2248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>
        <v>1</v>
      </c>
      <c r="AI749" s="107"/>
      <c r="AJ749" s="107"/>
      <c r="AK749" s="107"/>
      <c r="AL749" s="107"/>
      <c r="AM749" s="107"/>
      <c r="AN749" s="107"/>
      <c r="AO749" s="107"/>
      <c r="AP749" s="107">
        <v>1</v>
      </c>
      <c r="AQ749" s="107"/>
      <c r="AR749" s="107">
        <v>1</v>
      </c>
      <c r="AS749" s="107"/>
      <c r="AT749" s="107">
        <v>1</v>
      </c>
      <c r="AU749" s="105"/>
      <c r="AV749" s="105"/>
    </row>
    <row r="750" spans="1:48" s="104" customFormat="1" ht="33.950000000000003" customHeight="1">
      <c r="A750" s="63">
        <v>738</v>
      </c>
      <c r="B750" s="6" t="s">
        <v>2250</v>
      </c>
      <c r="C750" s="64" t="s">
        <v>2251</v>
      </c>
      <c r="D750" s="64"/>
      <c r="E750" s="107">
        <v>4</v>
      </c>
      <c r="F750" s="107">
        <v>2</v>
      </c>
      <c r="G750" s="107"/>
      <c r="H750" s="107"/>
      <c r="I750" s="107">
        <v>2</v>
      </c>
      <c r="J750" s="107"/>
      <c r="K750" s="107"/>
      <c r="L750" s="107"/>
      <c r="M750" s="107">
        <v>1</v>
      </c>
      <c r="N750" s="107"/>
      <c r="O750" s="107"/>
      <c r="P750" s="107"/>
      <c r="Q750" s="107"/>
      <c r="R750" s="107">
        <v>1</v>
      </c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>
        <v>1</v>
      </c>
      <c r="AI750" s="107"/>
      <c r="AJ750" s="107"/>
      <c r="AK750" s="107">
        <v>1</v>
      </c>
      <c r="AL750" s="107"/>
      <c r="AM750" s="107"/>
      <c r="AN750" s="107"/>
      <c r="AO750" s="107"/>
      <c r="AP750" s="107"/>
      <c r="AQ750" s="107"/>
      <c r="AR750" s="107">
        <v>1</v>
      </c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2252</v>
      </c>
      <c r="C751" s="64" t="s">
        <v>2251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2253</v>
      </c>
      <c r="C752" s="64" t="s">
        <v>2254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2255</v>
      </c>
      <c r="C753" s="64" t="s">
        <v>2254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2256</v>
      </c>
      <c r="C754" s="64" t="s">
        <v>2257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2258</v>
      </c>
      <c r="C755" s="64" t="s">
        <v>2257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2259</v>
      </c>
      <c r="C756" s="64" t="s">
        <v>2257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2260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2261</v>
      </c>
      <c r="C758" s="64" t="s">
        <v>2262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2263</v>
      </c>
      <c r="C759" s="64" t="s">
        <v>2262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2264</v>
      </c>
      <c r="C760" s="64" t="s">
        <v>2265</v>
      </c>
      <c r="D760" s="64"/>
      <c r="E760" s="105">
        <f t="shared" ref="E760:AV760" si="17">SUM(E761:E817)</f>
        <v>87</v>
      </c>
      <c r="F760" s="105">
        <f t="shared" si="17"/>
        <v>44</v>
      </c>
      <c r="G760" s="105">
        <f t="shared" si="17"/>
        <v>4</v>
      </c>
      <c r="H760" s="105">
        <f t="shared" si="17"/>
        <v>0</v>
      </c>
      <c r="I760" s="105">
        <f t="shared" si="17"/>
        <v>39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2</v>
      </c>
      <c r="O760" s="105">
        <f t="shared" si="17"/>
        <v>1</v>
      </c>
      <c r="P760" s="105">
        <f t="shared" si="17"/>
        <v>0</v>
      </c>
      <c r="Q760" s="105">
        <f t="shared" si="17"/>
        <v>1</v>
      </c>
      <c r="R760" s="105">
        <f t="shared" si="17"/>
        <v>34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1</v>
      </c>
      <c r="AG760" s="105">
        <f t="shared" si="17"/>
        <v>0</v>
      </c>
      <c r="AH760" s="105">
        <f t="shared" si="17"/>
        <v>40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3</v>
      </c>
      <c r="AM760" s="105">
        <f t="shared" si="17"/>
        <v>0</v>
      </c>
      <c r="AN760" s="105">
        <f t="shared" si="17"/>
        <v>1</v>
      </c>
      <c r="AO760" s="105">
        <f t="shared" si="17"/>
        <v>0</v>
      </c>
      <c r="AP760" s="105">
        <f t="shared" si="17"/>
        <v>7</v>
      </c>
      <c r="AQ760" s="105">
        <f t="shared" si="17"/>
        <v>0</v>
      </c>
      <c r="AR760" s="105">
        <f t="shared" si="17"/>
        <v>3</v>
      </c>
      <c r="AS760" s="105">
        <f t="shared" si="17"/>
        <v>0</v>
      </c>
      <c r="AT760" s="105">
        <f t="shared" si="17"/>
        <v>1</v>
      </c>
      <c r="AU760" s="105">
        <f t="shared" si="17"/>
        <v>0</v>
      </c>
      <c r="AV760" s="105">
        <f t="shared" si="17"/>
        <v>1</v>
      </c>
    </row>
    <row r="761" spans="1:48" s="104" customFormat="1" ht="12.95" customHeight="1">
      <c r="A761" s="63">
        <v>749</v>
      </c>
      <c r="B761" s="6" t="s">
        <v>2266</v>
      </c>
      <c r="C761" s="64" t="s">
        <v>2267</v>
      </c>
      <c r="D761" s="64"/>
      <c r="E761" s="107">
        <v>1</v>
      </c>
      <c r="F761" s="107"/>
      <c r="G761" s="107"/>
      <c r="H761" s="107"/>
      <c r="I761" s="107">
        <v>1</v>
      </c>
      <c r="J761" s="107"/>
      <c r="K761" s="107"/>
      <c r="L761" s="107"/>
      <c r="M761" s="107"/>
      <c r="N761" s="107"/>
      <c r="O761" s="107"/>
      <c r="P761" s="107"/>
      <c r="Q761" s="107"/>
      <c r="R761" s="107">
        <v>1</v>
      </c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>
      <c r="A762" s="63">
        <v>750</v>
      </c>
      <c r="B762" s="6" t="s">
        <v>2268</v>
      </c>
      <c r="C762" s="64" t="s">
        <v>2267</v>
      </c>
      <c r="D762" s="64"/>
      <c r="E762" s="107">
        <v>3</v>
      </c>
      <c r="F762" s="107"/>
      <c r="G762" s="107">
        <v>1</v>
      </c>
      <c r="H762" s="107"/>
      <c r="I762" s="107">
        <v>2</v>
      </c>
      <c r="J762" s="107"/>
      <c r="K762" s="107"/>
      <c r="L762" s="107"/>
      <c r="M762" s="107"/>
      <c r="N762" s="107"/>
      <c r="O762" s="107">
        <v>1</v>
      </c>
      <c r="P762" s="107"/>
      <c r="Q762" s="107"/>
      <c r="R762" s="107">
        <v>1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2269</v>
      </c>
      <c r="C763" s="64" t="s">
        <v>2267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>
      <c r="A764" s="63">
        <v>752</v>
      </c>
      <c r="B764" s="6" t="s">
        <v>2270</v>
      </c>
      <c r="C764" s="64" t="s">
        <v>2271</v>
      </c>
      <c r="D764" s="64"/>
      <c r="E764" s="107">
        <v>1</v>
      </c>
      <c r="F764" s="107">
        <v>1</v>
      </c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>
        <v>1</v>
      </c>
      <c r="AI764" s="107"/>
      <c r="AJ764" s="107"/>
      <c r="AK764" s="107"/>
      <c r="AL764" s="107"/>
      <c r="AM764" s="107"/>
      <c r="AN764" s="107"/>
      <c r="AO764" s="107"/>
      <c r="AP764" s="107">
        <v>1</v>
      </c>
      <c r="AQ764" s="107"/>
      <c r="AR764" s="107">
        <v>1</v>
      </c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2272</v>
      </c>
      <c r="C765" s="64" t="s">
        <v>2271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2273</v>
      </c>
      <c r="C767" s="64" t="s">
        <v>2274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2275</v>
      </c>
      <c r="C768" s="64" t="s">
        <v>2274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2276</v>
      </c>
      <c r="C769" s="64" t="s">
        <v>2274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2277</v>
      </c>
      <c r="C770" s="64" t="s">
        <v>2278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2279</v>
      </c>
      <c r="C771" s="64" t="s">
        <v>2278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2280</v>
      </c>
      <c r="C772" s="64" t="s">
        <v>2281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2282</v>
      </c>
      <c r="C773" s="64" t="s">
        <v>2281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2283</v>
      </c>
      <c r="C774" s="64" t="s">
        <v>2281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2284</v>
      </c>
      <c r="C776" s="64" t="s">
        <v>2285</v>
      </c>
      <c r="D776" s="64"/>
      <c r="E776" s="107">
        <v>18</v>
      </c>
      <c r="F776" s="107">
        <v>3</v>
      </c>
      <c r="G776" s="107"/>
      <c r="H776" s="107"/>
      <c r="I776" s="107">
        <v>15</v>
      </c>
      <c r="J776" s="107"/>
      <c r="K776" s="107"/>
      <c r="L776" s="107"/>
      <c r="M776" s="107"/>
      <c r="N776" s="107">
        <v>1</v>
      </c>
      <c r="O776" s="107"/>
      <c r="P776" s="107"/>
      <c r="Q776" s="107"/>
      <c r="R776" s="107">
        <v>14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>
        <v>1</v>
      </c>
      <c r="AG776" s="107"/>
      <c r="AH776" s="107">
        <v>2</v>
      </c>
      <c r="AI776" s="107"/>
      <c r="AJ776" s="107"/>
      <c r="AK776" s="107"/>
      <c r="AL776" s="107"/>
      <c r="AM776" s="107"/>
      <c r="AN776" s="107"/>
      <c r="AO776" s="107"/>
      <c r="AP776" s="107">
        <v>2</v>
      </c>
      <c r="AQ776" s="107"/>
      <c r="AR776" s="107">
        <v>1</v>
      </c>
      <c r="AS776" s="107"/>
      <c r="AT776" s="107">
        <v>1</v>
      </c>
      <c r="AU776" s="105"/>
      <c r="AV776" s="105"/>
    </row>
    <row r="777" spans="1:48" s="104" customFormat="1" ht="12.95" hidden="1" customHeight="1">
      <c r="A777" s="63">
        <v>765</v>
      </c>
      <c r="B777" s="6" t="s">
        <v>2286</v>
      </c>
      <c r="C777" s="64" t="s">
        <v>2285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>
      <c r="A778" s="63">
        <v>766</v>
      </c>
      <c r="B778" s="6" t="s">
        <v>2287</v>
      </c>
      <c r="C778" s="64" t="s">
        <v>2288</v>
      </c>
      <c r="D778" s="64"/>
      <c r="E778" s="107">
        <v>3</v>
      </c>
      <c r="F778" s="107">
        <v>1</v>
      </c>
      <c r="G778" s="107"/>
      <c r="H778" s="107"/>
      <c r="I778" s="107">
        <v>2</v>
      </c>
      <c r="J778" s="107"/>
      <c r="K778" s="107"/>
      <c r="L778" s="107"/>
      <c r="M778" s="107"/>
      <c r="N778" s="107"/>
      <c r="O778" s="107"/>
      <c r="P778" s="107"/>
      <c r="Q778" s="107"/>
      <c r="R778" s="107">
        <v>2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>
        <v>1</v>
      </c>
      <c r="AI778" s="107"/>
      <c r="AJ778" s="107"/>
      <c r="AK778" s="107"/>
      <c r="AL778" s="107"/>
      <c r="AM778" s="107"/>
      <c r="AN778" s="107"/>
      <c r="AO778" s="107"/>
      <c r="AP778" s="107">
        <v>1</v>
      </c>
      <c r="AQ778" s="107"/>
      <c r="AR778" s="107"/>
      <c r="AS778" s="107"/>
      <c r="AT778" s="107"/>
      <c r="AU778" s="105"/>
      <c r="AV778" s="105"/>
    </row>
    <row r="779" spans="1:48" s="104" customFormat="1" ht="12.95" customHeight="1">
      <c r="A779" s="63">
        <v>767</v>
      </c>
      <c r="B779" s="6" t="s">
        <v>2289</v>
      </c>
      <c r="C779" s="64" t="s">
        <v>2290</v>
      </c>
      <c r="D779" s="64"/>
      <c r="E779" s="107">
        <v>3</v>
      </c>
      <c r="F779" s="107"/>
      <c r="G779" s="107"/>
      <c r="H779" s="107"/>
      <c r="I779" s="107">
        <v>3</v>
      </c>
      <c r="J779" s="107"/>
      <c r="K779" s="107"/>
      <c r="L779" s="107"/>
      <c r="M779" s="107"/>
      <c r="N779" s="107">
        <v>1</v>
      </c>
      <c r="O779" s="107"/>
      <c r="P779" s="107"/>
      <c r="Q779" s="107"/>
      <c r="R779" s="107">
        <v>2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>
      <c r="A780" s="63">
        <v>768</v>
      </c>
      <c r="B780" s="6" t="s">
        <v>2291</v>
      </c>
      <c r="C780" s="64" t="s">
        <v>2290</v>
      </c>
      <c r="D780" s="64"/>
      <c r="E780" s="107">
        <v>8</v>
      </c>
      <c r="F780" s="107">
        <v>3</v>
      </c>
      <c r="G780" s="107"/>
      <c r="H780" s="107"/>
      <c r="I780" s="107">
        <v>5</v>
      </c>
      <c r="J780" s="107"/>
      <c r="K780" s="107"/>
      <c r="L780" s="107"/>
      <c r="M780" s="107"/>
      <c r="N780" s="107"/>
      <c r="O780" s="107"/>
      <c r="P780" s="107"/>
      <c r="Q780" s="107"/>
      <c r="R780" s="107">
        <v>5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>
        <v>3</v>
      </c>
      <c r="AM780" s="107"/>
      <c r="AN780" s="107">
        <v>1</v>
      </c>
      <c r="AO780" s="107"/>
      <c r="AP780" s="107">
        <v>3</v>
      </c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2292</v>
      </c>
      <c r="C781" s="64" t="s">
        <v>2293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2294</v>
      </c>
      <c r="C782" s="64" t="s">
        <v>2293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>
      <c r="A783" s="63">
        <v>771</v>
      </c>
      <c r="B783" s="6" t="s">
        <v>2295</v>
      </c>
      <c r="C783" s="64" t="s">
        <v>2293</v>
      </c>
      <c r="D783" s="64"/>
      <c r="E783" s="107">
        <v>2</v>
      </c>
      <c r="F783" s="107"/>
      <c r="G783" s="107">
        <v>2</v>
      </c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2296</v>
      </c>
      <c r="C784" s="64" t="s">
        <v>2293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2297</v>
      </c>
      <c r="C785" s="64" t="s">
        <v>2293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2298</v>
      </c>
      <c r="C786" s="64" t="s">
        <v>2299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2300</v>
      </c>
      <c r="C787" s="64" t="s">
        <v>2299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2301</v>
      </c>
      <c r="C788" s="64" t="s">
        <v>2299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2302</v>
      </c>
      <c r="C789" s="64" t="s">
        <v>2299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2303</v>
      </c>
      <c r="C790" s="64" t="s">
        <v>2299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2304</v>
      </c>
      <c r="C791" s="64" t="s">
        <v>2299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2305</v>
      </c>
      <c r="C792" s="64" t="s">
        <v>2299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2306</v>
      </c>
      <c r="C793" s="64" t="s">
        <v>2307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2308</v>
      </c>
      <c r="C794" s="64" t="s">
        <v>2307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2309</v>
      </c>
      <c r="C795" s="64" t="s">
        <v>2307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>
      <c r="A796" s="63">
        <v>784</v>
      </c>
      <c r="B796" s="6" t="s">
        <v>2310</v>
      </c>
      <c r="C796" s="64" t="s">
        <v>2307</v>
      </c>
      <c r="D796" s="64"/>
      <c r="E796" s="105">
        <v>1</v>
      </c>
      <c r="F796" s="107"/>
      <c r="G796" s="107"/>
      <c r="H796" s="107"/>
      <c r="I796" s="107">
        <v>1</v>
      </c>
      <c r="J796" s="107"/>
      <c r="K796" s="107"/>
      <c r="L796" s="107"/>
      <c r="M796" s="107"/>
      <c r="N796" s="107"/>
      <c r="O796" s="107"/>
      <c r="P796" s="107"/>
      <c r="Q796" s="107"/>
      <c r="R796" s="107">
        <v>1</v>
      </c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2311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2312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2313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2314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2031</v>
      </c>
      <c r="C801" s="143" t="s">
        <v>2299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2315</v>
      </c>
      <c r="C802" s="64" t="s">
        <v>2316</v>
      </c>
      <c r="D802" s="64"/>
      <c r="E802" s="107">
        <v>34</v>
      </c>
      <c r="F802" s="107">
        <v>33</v>
      </c>
      <c r="G802" s="107"/>
      <c r="H802" s="107"/>
      <c r="I802" s="107">
        <v>1</v>
      </c>
      <c r="J802" s="107"/>
      <c r="K802" s="107"/>
      <c r="L802" s="107"/>
      <c r="M802" s="107"/>
      <c r="N802" s="107"/>
      <c r="O802" s="107"/>
      <c r="P802" s="107"/>
      <c r="Q802" s="107">
        <v>1</v>
      </c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33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customHeight="1">
      <c r="A803" s="63">
        <v>791</v>
      </c>
      <c r="B803" s="6" t="s">
        <v>2317</v>
      </c>
      <c r="C803" s="64" t="s">
        <v>2316</v>
      </c>
      <c r="D803" s="64"/>
      <c r="E803" s="107">
        <v>3</v>
      </c>
      <c r="F803" s="107"/>
      <c r="G803" s="107"/>
      <c r="H803" s="107"/>
      <c r="I803" s="107">
        <v>3</v>
      </c>
      <c r="J803" s="107"/>
      <c r="K803" s="107"/>
      <c r="L803" s="107"/>
      <c r="M803" s="107"/>
      <c r="N803" s="107"/>
      <c r="O803" s="107"/>
      <c r="P803" s="107"/>
      <c r="Q803" s="107"/>
      <c r="R803" s="107">
        <v>3</v>
      </c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customHeight="1">
      <c r="A804" s="63">
        <v>792</v>
      </c>
      <c r="B804" s="6" t="s">
        <v>2318</v>
      </c>
      <c r="C804" s="64" t="s">
        <v>2316</v>
      </c>
      <c r="D804" s="64"/>
      <c r="E804" s="107">
        <v>3</v>
      </c>
      <c r="F804" s="107"/>
      <c r="G804" s="107"/>
      <c r="H804" s="107"/>
      <c r="I804" s="107">
        <v>3</v>
      </c>
      <c r="J804" s="107"/>
      <c r="K804" s="107">
        <v>1</v>
      </c>
      <c r="L804" s="107"/>
      <c r="M804" s="107"/>
      <c r="N804" s="107"/>
      <c r="O804" s="107"/>
      <c r="P804" s="107"/>
      <c r="Q804" s="107"/>
      <c r="R804" s="107">
        <v>2</v>
      </c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2319</v>
      </c>
      <c r="C805" s="64" t="s">
        <v>2316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2320</v>
      </c>
      <c r="C806" s="64" t="s">
        <v>2316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>
      <c r="A807" s="63">
        <v>795</v>
      </c>
      <c r="B807" s="6" t="s">
        <v>2321</v>
      </c>
      <c r="C807" s="64" t="s">
        <v>2322</v>
      </c>
      <c r="D807" s="64"/>
      <c r="E807" s="107">
        <v>1</v>
      </c>
      <c r="F807" s="107"/>
      <c r="G807" s="107"/>
      <c r="H807" s="107"/>
      <c r="I807" s="107">
        <v>1</v>
      </c>
      <c r="J807" s="107"/>
      <c r="K807" s="107"/>
      <c r="L807" s="107"/>
      <c r="M807" s="107"/>
      <c r="N807" s="107"/>
      <c r="O807" s="107"/>
      <c r="P807" s="107"/>
      <c r="Q807" s="107"/>
      <c r="R807" s="107">
        <v>1</v>
      </c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2323</v>
      </c>
      <c r="C808" s="64" t="s">
        <v>2322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2324</v>
      </c>
      <c r="C809" s="64" t="s">
        <v>2322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>
      <c r="A810" s="63">
        <v>798</v>
      </c>
      <c r="B810" s="6" t="s">
        <v>2325</v>
      </c>
      <c r="C810" s="64" t="s">
        <v>2322</v>
      </c>
      <c r="D810" s="64"/>
      <c r="E810" s="105">
        <v>4</v>
      </c>
      <c r="F810" s="107">
        <v>1</v>
      </c>
      <c r="G810" s="107">
        <v>1</v>
      </c>
      <c r="H810" s="107"/>
      <c r="I810" s="107">
        <v>2</v>
      </c>
      <c r="J810" s="107"/>
      <c r="K810" s="107"/>
      <c r="L810" s="107"/>
      <c r="M810" s="107"/>
      <c r="N810" s="107"/>
      <c r="O810" s="107"/>
      <c r="P810" s="107"/>
      <c r="Q810" s="107"/>
      <c r="R810" s="107">
        <v>2</v>
      </c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>
        <v>1</v>
      </c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2326</v>
      </c>
      <c r="C811" s="64" t="s">
        <v>2322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2327</v>
      </c>
      <c r="C812" s="64" t="s">
        <v>2322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2328</v>
      </c>
      <c r="C813" s="64" t="s">
        <v>2329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2330</v>
      </c>
      <c r="C814" s="64" t="s">
        <v>2329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2331</v>
      </c>
      <c r="C815" s="64" t="s">
        <v>2329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2332</v>
      </c>
      <c r="C816" s="64" t="s">
        <v>2333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2334</v>
      </c>
      <c r="C817" s="64" t="s">
        <v>2333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2335</v>
      </c>
      <c r="C818" s="64" t="s">
        <v>2336</v>
      </c>
      <c r="D818" s="64"/>
      <c r="E818" s="145">
        <f t="shared" ref="E818:AV818" si="18">SUM(E819:E883)</f>
        <v>103</v>
      </c>
      <c r="F818" s="145">
        <f t="shared" si="18"/>
        <v>88</v>
      </c>
      <c r="G818" s="145">
        <f t="shared" si="18"/>
        <v>0</v>
      </c>
      <c r="H818" s="145">
        <f t="shared" si="18"/>
        <v>0</v>
      </c>
      <c r="I818" s="145">
        <f t="shared" si="18"/>
        <v>15</v>
      </c>
      <c r="J818" s="145">
        <f t="shared" si="18"/>
        <v>0</v>
      </c>
      <c r="K818" s="145">
        <f t="shared" si="18"/>
        <v>1</v>
      </c>
      <c r="L818" s="145">
        <f t="shared" si="18"/>
        <v>0</v>
      </c>
      <c r="M818" s="145">
        <f t="shared" si="18"/>
        <v>0</v>
      </c>
      <c r="N818" s="145">
        <f t="shared" si="18"/>
        <v>1</v>
      </c>
      <c r="O818" s="145">
        <f t="shared" si="18"/>
        <v>1</v>
      </c>
      <c r="P818" s="145">
        <f t="shared" si="18"/>
        <v>0</v>
      </c>
      <c r="Q818" s="145">
        <f t="shared" si="18"/>
        <v>4</v>
      </c>
      <c r="R818" s="145">
        <f t="shared" si="18"/>
        <v>8</v>
      </c>
      <c r="S818" s="145">
        <f t="shared" si="18"/>
        <v>0</v>
      </c>
      <c r="T818" s="145">
        <f t="shared" si="18"/>
        <v>12</v>
      </c>
      <c r="U818" s="145">
        <f t="shared" si="18"/>
        <v>4</v>
      </c>
      <c r="V818" s="145">
        <f t="shared" si="18"/>
        <v>2</v>
      </c>
      <c r="W818" s="145">
        <f t="shared" si="18"/>
        <v>0</v>
      </c>
      <c r="X818" s="145">
        <f t="shared" si="18"/>
        <v>5</v>
      </c>
      <c r="Y818" s="145">
        <f t="shared" si="18"/>
        <v>1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60</v>
      </c>
      <c r="AE818" s="145">
        <f t="shared" si="18"/>
        <v>1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11</v>
      </c>
      <c r="AL818" s="145">
        <f t="shared" si="18"/>
        <v>0</v>
      </c>
      <c r="AM818" s="145">
        <f t="shared" si="18"/>
        <v>3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3</v>
      </c>
      <c r="AS818" s="145">
        <f t="shared" si="18"/>
        <v>47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2337</v>
      </c>
      <c r="C819" s="64" t="s">
        <v>2338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2339</v>
      </c>
      <c r="C820" s="64" t="s">
        <v>2338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2340</v>
      </c>
      <c r="C821" s="64" t="s">
        <v>2338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2341</v>
      </c>
      <c r="C822" s="64" t="s">
        <v>2342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2343</v>
      </c>
      <c r="C823" s="64" t="s">
        <v>2342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2344</v>
      </c>
      <c r="C824" s="64" t="s">
        <v>2345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2346</v>
      </c>
      <c r="C825" s="64" t="s">
        <v>2345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2347</v>
      </c>
      <c r="C826" s="64" t="s">
        <v>2348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2349</v>
      </c>
      <c r="C827" s="64" t="s">
        <v>2348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2350</v>
      </c>
      <c r="C828" s="64" t="s">
        <v>2351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2352</v>
      </c>
      <c r="C829" s="64" t="s">
        <v>2351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2353</v>
      </c>
      <c r="C830" s="64" t="s">
        <v>2354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2355</v>
      </c>
      <c r="C831" s="64" t="s">
        <v>2354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2356</v>
      </c>
      <c r="C832" s="64" t="s">
        <v>2357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2358</v>
      </c>
      <c r="C833" s="64" t="s">
        <v>2357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2359</v>
      </c>
      <c r="C834" s="64" t="s">
        <v>2360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2361</v>
      </c>
      <c r="C835" s="64" t="s">
        <v>2360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2362</v>
      </c>
      <c r="C836" s="64" t="s">
        <v>2360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2363</v>
      </c>
      <c r="C837" s="64" t="s">
        <v>2364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2365</v>
      </c>
      <c r="C838" s="64" t="s">
        <v>2364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2366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2367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2368</v>
      </c>
      <c r="C841" s="64" t="s">
        <v>2369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2370</v>
      </c>
      <c r="C842" s="64" t="s">
        <v>2369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2371</v>
      </c>
      <c r="C843" s="64" t="s">
        <v>2372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>
      <c r="A844" s="63">
        <v>832</v>
      </c>
      <c r="B844" s="6" t="s">
        <v>2373</v>
      </c>
      <c r="C844" s="64" t="s">
        <v>2374</v>
      </c>
      <c r="D844" s="64"/>
      <c r="E844" s="107">
        <v>2</v>
      </c>
      <c r="F844" s="107">
        <v>1</v>
      </c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>
        <v>1</v>
      </c>
      <c r="U844" s="107">
        <v>1</v>
      </c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customHeight="1">
      <c r="A845" s="63">
        <v>833</v>
      </c>
      <c r="B845" s="6" t="s">
        <v>2375</v>
      </c>
      <c r="C845" s="64" t="s">
        <v>2374</v>
      </c>
      <c r="D845" s="64"/>
      <c r="E845" s="107">
        <v>1</v>
      </c>
      <c r="F845" s="107"/>
      <c r="G845" s="107"/>
      <c r="H845" s="107"/>
      <c r="I845" s="107">
        <v>1</v>
      </c>
      <c r="J845" s="107"/>
      <c r="K845" s="107"/>
      <c r="L845" s="107"/>
      <c r="M845" s="107"/>
      <c r="N845" s="107"/>
      <c r="O845" s="107">
        <v>1</v>
      </c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2376</v>
      </c>
      <c r="C846" s="64" t="s">
        <v>2374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2377</v>
      </c>
      <c r="C847" s="64" t="s">
        <v>2374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>
      <c r="A848" s="63">
        <v>836</v>
      </c>
      <c r="B848" s="6" t="s">
        <v>2378</v>
      </c>
      <c r="C848" s="64" t="s">
        <v>2379</v>
      </c>
      <c r="D848" s="64"/>
      <c r="E848" s="107">
        <v>3</v>
      </c>
      <c r="F848" s="107">
        <v>3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>
        <v>1</v>
      </c>
      <c r="AF848" s="107"/>
      <c r="AG848" s="107"/>
      <c r="AH848" s="107"/>
      <c r="AI848" s="107"/>
      <c r="AJ848" s="107"/>
      <c r="AK848" s="107">
        <v>2</v>
      </c>
      <c r="AL848" s="107"/>
      <c r="AM848" s="107"/>
      <c r="AN848" s="107"/>
      <c r="AO848" s="107"/>
      <c r="AP848" s="107"/>
      <c r="AQ848" s="107"/>
      <c r="AR848" s="107">
        <v>2</v>
      </c>
      <c r="AS848" s="107"/>
      <c r="AT848" s="107"/>
      <c r="AU848" s="105"/>
      <c r="AV848" s="105"/>
    </row>
    <row r="849" spans="1:48" s="104" customFormat="1" ht="25.7" customHeight="1">
      <c r="A849" s="63">
        <v>837</v>
      </c>
      <c r="B849" s="6" t="s">
        <v>2380</v>
      </c>
      <c r="C849" s="64" t="s">
        <v>2379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customHeight="1">
      <c r="A850" s="63">
        <v>838</v>
      </c>
      <c r="B850" s="6" t="s">
        <v>2381</v>
      </c>
      <c r="C850" s="64" t="s">
        <v>2382</v>
      </c>
      <c r="D850" s="64"/>
      <c r="E850" s="107">
        <v>2</v>
      </c>
      <c r="F850" s="107"/>
      <c r="G850" s="107"/>
      <c r="H850" s="107"/>
      <c r="I850" s="107">
        <v>2</v>
      </c>
      <c r="J850" s="107"/>
      <c r="K850" s="107">
        <v>1</v>
      </c>
      <c r="L850" s="107"/>
      <c r="M850" s="107"/>
      <c r="N850" s="107">
        <v>1</v>
      </c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customHeight="1">
      <c r="A851" s="63">
        <v>839</v>
      </c>
      <c r="B851" s="6" t="s">
        <v>2383</v>
      </c>
      <c r="C851" s="64" t="s">
        <v>2382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2384</v>
      </c>
      <c r="C852" s="64" t="s">
        <v>2385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2386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2387</v>
      </c>
      <c r="C854" s="64" t="s">
        <v>2388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2389</v>
      </c>
      <c r="C855" s="64" t="s">
        <v>2388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customHeight="1">
      <c r="A856" s="63">
        <v>844</v>
      </c>
      <c r="B856" s="6" t="s">
        <v>2390</v>
      </c>
      <c r="C856" s="64" t="s">
        <v>2391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>
        <v>1</v>
      </c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2392</v>
      </c>
      <c r="C857" s="64" t="s">
        <v>2391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>
      <c r="A858" s="63">
        <v>846</v>
      </c>
      <c r="B858" s="6" t="s">
        <v>2393</v>
      </c>
      <c r="C858" s="64" t="s">
        <v>2394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>
        <v>1</v>
      </c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2395</v>
      </c>
      <c r="C859" s="64" t="s">
        <v>2394</v>
      </c>
      <c r="D859" s="64"/>
      <c r="E859" s="107">
        <v>59</v>
      </c>
      <c r="F859" s="107">
        <v>53</v>
      </c>
      <c r="G859" s="107"/>
      <c r="H859" s="107"/>
      <c r="I859" s="107">
        <v>6</v>
      </c>
      <c r="J859" s="107"/>
      <c r="K859" s="107"/>
      <c r="L859" s="107"/>
      <c r="M859" s="107"/>
      <c r="N859" s="107"/>
      <c r="O859" s="107"/>
      <c r="P859" s="107"/>
      <c r="Q859" s="107">
        <v>4</v>
      </c>
      <c r="R859" s="107">
        <v>2</v>
      </c>
      <c r="S859" s="107"/>
      <c r="T859" s="107">
        <v>5</v>
      </c>
      <c r="U859" s="107"/>
      <c r="V859" s="107">
        <v>1</v>
      </c>
      <c r="W859" s="107"/>
      <c r="X859" s="107">
        <v>3</v>
      </c>
      <c r="Y859" s="107">
        <v>1</v>
      </c>
      <c r="Z859" s="107"/>
      <c r="AA859" s="107"/>
      <c r="AB859" s="107"/>
      <c r="AC859" s="107"/>
      <c r="AD859" s="107">
        <v>40</v>
      </c>
      <c r="AE859" s="107"/>
      <c r="AF859" s="107"/>
      <c r="AG859" s="107"/>
      <c r="AH859" s="107"/>
      <c r="AI859" s="107"/>
      <c r="AJ859" s="107"/>
      <c r="AK859" s="107">
        <v>6</v>
      </c>
      <c r="AL859" s="107"/>
      <c r="AM859" s="107">
        <v>2</v>
      </c>
      <c r="AN859" s="107"/>
      <c r="AO859" s="107"/>
      <c r="AP859" s="107"/>
      <c r="AQ859" s="107"/>
      <c r="AR859" s="107">
        <v>1</v>
      </c>
      <c r="AS859" s="107">
        <v>40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2396</v>
      </c>
      <c r="C860" s="64" t="s">
        <v>2397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>
      <c r="A861" s="63">
        <v>849</v>
      </c>
      <c r="B861" s="6" t="s">
        <v>1989</v>
      </c>
      <c r="C861" s="64" t="s">
        <v>1988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2398</v>
      </c>
      <c r="C862" s="64" t="s">
        <v>2399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2400</v>
      </c>
      <c r="C863" s="64" t="s">
        <v>2399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2401</v>
      </c>
      <c r="C864" s="64" t="s">
        <v>2399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>
      <c r="A866" s="63">
        <v>854</v>
      </c>
      <c r="B866" s="6">
        <v>391</v>
      </c>
      <c r="C866" s="64" t="s">
        <v>2402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3</v>
      </c>
      <c r="U866" s="107">
        <v>2</v>
      </c>
      <c r="V866" s="107">
        <v>1</v>
      </c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>
        <v>3</v>
      </c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2403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2404</v>
      </c>
      <c r="C868" s="64" t="s">
        <v>2405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2406</v>
      </c>
      <c r="C869" s="64" t="s">
        <v>2405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2407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2408</v>
      </c>
      <c r="D871" s="64"/>
      <c r="E871" s="107">
        <v>28</v>
      </c>
      <c r="F871" s="107">
        <v>23</v>
      </c>
      <c r="G871" s="107"/>
      <c r="H871" s="107"/>
      <c r="I871" s="107">
        <v>5</v>
      </c>
      <c r="J871" s="107"/>
      <c r="K871" s="107"/>
      <c r="L871" s="107"/>
      <c r="M871" s="107"/>
      <c r="N871" s="107"/>
      <c r="O871" s="107"/>
      <c r="P871" s="107"/>
      <c r="Q871" s="107"/>
      <c r="R871" s="107">
        <v>5</v>
      </c>
      <c r="S871" s="107"/>
      <c r="T871" s="107">
        <v>3</v>
      </c>
      <c r="U871" s="107">
        <v>1</v>
      </c>
      <c r="V871" s="107"/>
      <c r="W871" s="107"/>
      <c r="X871" s="107">
        <v>2</v>
      </c>
      <c r="Y871" s="107"/>
      <c r="Z871" s="107"/>
      <c r="AA871" s="107"/>
      <c r="AB871" s="107"/>
      <c r="AC871" s="107"/>
      <c r="AD871" s="107">
        <v>20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4</v>
      </c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2409</v>
      </c>
      <c r="C872" s="64" t="s">
        <v>2410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2411</v>
      </c>
      <c r="C873" s="64" t="s">
        <v>2412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2413</v>
      </c>
      <c r="C874" s="64" t="s">
        <v>2412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2414</v>
      </c>
      <c r="C875" s="64" t="s">
        <v>2415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2416</v>
      </c>
      <c r="C876" s="64" t="s">
        <v>2415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2417</v>
      </c>
      <c r="C877" s="64" t="s">
        <v>2415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2418</v>
      </c>
      <c r="C878" s="64" t="s">
        <v>2419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2420</v>
      </c>
      <c r="C879" s="64" t="s">
        <v>2419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2421</v>
      </c>
      <c r="C880" s="64" t="s">
        <v>2419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2422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2423</v>
      </c>
      <c r="C882" s="64" t="s">
        <v>2424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2425</v>
      </c>
      <c r="C883" s="64" t="s">
        <v>2424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2426</v>
      </c>
      <c r="C884" s="64" t="s">
        <v>2427</v>
      </c>
      <c r="D884" s="64"/>
      <c r="E884" s="105">
        <f t="shared" ref="E884:AV884" si="19">SUM(E885:E988)</f>
        <v>279</v>
      </c>
      <c r="F884" s="105">
        <f t="shared" si="19"/>
        <v>252</v>
      </c>
      <c r="G884" s="105">
        <f t="shared" si="19"/>
        <v>0</v>
      </c>
      <c r="H884" s="105">
        <f t="shared" si="19"/>
        <v>0</v>
      </c>
      <c r="I884" s="105">
        <f t="shared" si="19"/>
        <v>27</v>
      </c>
      <c r="J884" s="105">
        <f t="shared" si="19"/>
        <v>0</v>
      </c>
      <c r="K884" s="105">
        <f t="shared" si="19"/>
        <v>13</v>
      </c>
      <c r="L884" s="105">
        <f t="shared" si="19"/>
        <v>2</v>
      </c>
      <c r="M884" s="105">
        <f t="shared" si="19"/>
        <v>2</v>
      </c>
      <c r="N884" s="105">
        <f t="shared" si="19"/>
        <v>1</v>
      </c>
      <c r="O884" s="105">
        <f t="shared" si="19"/>
        <v>0</v>
      </c>
      <c r="P884" s="105">
        <f t="shared" si="19"/>
        <v>0</v>
      </c>
      <c r="Q884" s="105">
        <f t="shared" si="19"/>
        <v>7</v>
      </c>
      <c r="R884" s="105">
        <f t="shared" si="19"/>
        <v>2</v>
      </c>
      <c r="S884" s="105">
        <f t="shared" si="19"/>
        <v>0</v>
      </c>
      <c r="T884" s="105">
        <f t="shared" si="19"/>
        <v>24</v>
      </c>
      <c r="U884" s="105">
        <f t="shared" si="19"/>
        <v>0</v>
      </c>
      <c r="V884" s="105">
        <f t="shared" si="19"/>
        <v>0</v>
      </c>
      <c r="W884" s="105">
        <f t="shared" si="19"/>
        <v>11</v>
      </c>
      <c r="X884" s="105">
        <f t="shared" si="19"/>
        <v>10</v>
      </c>
      <c r="Y884" s="105">
        <f t="shared" si="19"/>
        <v>3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2</v>
      </c>
      <c r="AD884" s="105">
        <f t="shared" si="19"/>
        <v>3</v>
      </c>
      <c r="AE884" s="105">
        <f t="shared" si="19"/>
        <v>0</v>
      </c>
      <c r="AF884" s="105">
        <f t="shared" si="19"/>
        <v>7</v>
      </c>
      <c r="AG884" s="105">
        <f t="shared" si="19"/>
        <v>0</v>
      </c>
      <c r="AH884" s="105">
        <f t="shared" si="19"/>
        <v>10</v>
      </c>
      <c r="AI884" s="105">
        <f t="shared" si="19"/>
        <v>0</v>
      </c>
      <c r="AJ884" s="105">
        <f t="shared" si="19"/>
        <v>1</v>
      </c>
      <c r="AK884" s="105">
        <f t="shared" si="19"/>
        <v>200</v>
      </c>
      <c r="AL884" s="105">
        <f t="shared" si="19"/>
        <v>5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4</v>
      </c>
      <c r="AS884" s="105">
        <f t="shared" si="19"/>
        <v>15</v>
      </c>
      <c r="AT884" s="105">
        <f t="shared" si="19"/>
        <v>12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2428</v>
      </c>
      <c r="C885" s="64" t="s">
        <v>2429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2430</v>
      </c>
      <c r="C886" s="64" t="s">
        <v>2429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2431</v>
      </c>
      <c r="C887" s="64" t="s">
        <v>2429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2432</v>
      </c>
      <c r="C888" s="64" t="s">
        <v>2429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2433</v>
      </c>
      <c r="C889" s="64" t="s">
        <v>2434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2435</v>
      </c>
      <c r="C890" s="64" t="s">
        <v>2434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2436</v>
      </c>
      <c r="C891" s="64" t="s">
        <v>2434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2437</v>
      </c>
      <c r="C892" s="64" t="s">
        <v>2438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2439</v>
      </c>
      <c r="C893" s="64" t="s">
        <v>2438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2440</v>
      </c>
      <c r="C894" s="64" t="s">
        <v>2438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2441</v>
      </c>
      <c r="C895" s="64" t="s">
        <v>2438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2442</v>
      </c>
      <c r="C896" s="64" t="s">
        <v>2438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2443</v>
      </c>
      <c r="C897" s="64" t="s">
        <v>2444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2445</v>
      </c>
      <c r="C898" s="64" t="s">
        <v>2444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customHeight="1">
      <c r="A899" s="63">
        <v>887</v>
      </c>
      <c r="B899" s="6" t="s">
        <v>2446</v>
      </c>
      <c r="C899" s="64" t="s">
        <v>2444</v>
      </c>
      <c r="D899" s="64"/>
      <c r="E899" s="107">
        <v>3</v>
      </c>
      <c r="F899" s="107">
        <v>3</v>
      </c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>
        <v>1</v>
      </c>
      <c r="U899" s="107"/>
      <c r="V899" s="107"/>
      <c r="W899" s="107"/>
      <c r="X899" s="107">
        <v>1</v>
      </c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>
        <v>2</v>
      </c>
      <c r="AL899" s="107"/>
      <c r="AM899" s="107"/>
      <c r="AN899" s="107"/>
      <c r="AO899" s="107"/>
      <c r="AP899" s="107"/>
      <c r="AQ899" s="107"/>
      <c r="AR899" s="107">
        <v>1</v>
      </c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2447</v>
      </c>
      <c r="C900" s="64" t="s">
        <v>2444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customHeight="1">
      <c r="A901" s="63">
        <v>889</v>
      </c>
      <c r="B901" s="6" t="s">
        <v>2448</v>
      </c>
      <c r="C901" s="64" t="s">
        <v>2449</v>
      </c>
      <c r="D901" s="64"/>
      <c r="E901" s="107">
        <v>1</v>
      </c>
      <c r="F901" s="107"/>
      <c r="G901" s="107"/>
      <c r="H901" s="107"/>
      <c r="I901" s="107">
        <v>1</v>
      </c>
      <c r="J901" s="107"/>
      <c r="K901" s="107"/>
      <c r="L901" s="107"/>
      <c r="M901" s="107">
        <v>1</v>
      </c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customHeight="1">
      <c r="A902" s="63">
        <v>890</v>
      </c>
      <c r="B902" s="6" t="s">
        <v>2450</v>
      </c>
      <c r="C902" s="64" t="s">
        <v>2449</v>
      </c>
      <c r="D902" s="64"/>
      <c r="E902" s="107">
        <v>2</v>
      </c>
      <c r="F902" s="107">
        <v>2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>
        <v>2</v>
      </c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customHeight="1">
      <c r="A903" s="63">
        <v>891</v>
      </c>
      <c r="B903" s="6" t="s">
        <v>2451</v>
      </c>
      <c r="C903" s="64" t="s">
        <v>2449</v>
      </c>
      <c r="D903" s="64"/>
      <c r="E903" s="107">
        <v>1</v>
      </c>
      <c r="F903" s="107">
        <v>1</v>
      </c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>
        <v>1</v>
      </c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2452</v>
      </c>
      <c r="C904" s="64" t="s">
        <v>2453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2454</v>
      </c>
      <c r="C905" s="64" t="s">
        <v>2453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>
      <c r="A906" s="63">
        <v>894</v>
      </c>
      <c r="B906" s="6" t="s">
        <v>2455</v>
      </c>
      <c r="C906" s="64" t="s">
        <v>2453</v>
      </c>
      <c r="D906" s="64"/>
      <c r="E906" s="107">
        <v>7</v>
      </c>
      <c r="F906" s="107">
        <v>6</v>
      </c>
      <c r="G906" s="107"/>
      <c r="H906" s="107"/>
      <c r="I906" s="107">
        <v>1</v>
      </c>
      <c r="J906" s="107"/>
      <c r="K906" s="107"/>
      <c r="L906" s="107"/>
      <c r="M906" s="107"/>
      <c r="N906" s="107"/>
      <c r="O906" s="107"/>
      <c r="P906" s="107"/>
      <c r="Q906" s="107"/>
      <c r="R906" s="107">
        <v>1</v>
      </c>
      <c r="S906" s="107"/>
      <c r="T906" s="107">
        <v>1</v>
      </c>
      <c r="U906" s="107"/>
      <c r="V906" s="107"/>
      <c r="W906" s="107">
        <v>1</v>
      </c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4</v>
      </c>
      <c r="AL906" s="107">
        <v>1</v>
      </c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>
      <c r="A907" s="63">
        <v>895</v>
      </c>
      <c r="B907" s="6" t="s">
        <v>2456</v>
      </c>
      <c r="C907" s="64" t="s">
        <v>2453</v>
      </c>
      <c r="D907" s="64"/>
      <c r="E907" s="107">
        <v>214</v>
      </c>
      <c r="F907" s="107">
        <v>207</v>
      </c>
      <c r="G907" s="107"/>
      <c r="H907" s="107"/>
      <c r="I907" s="107">
        <v>7</v>
      </c>
      <c r="J907" s="107"/>
      <c r="K907" s="107"/>
      <c r="L907" s="107"/>
      <c r="M907" s="107"/>
      <c r="N907" s="107"/>
      <c r="O907" s="107"/>
      <c r="P907" s="107"/>
      <c r="Q907" s="107">
        <v>7</v>
      </c>
      <c r="R907" s="107"/>
      <c r="S907" s="107"/>
      <c r="T907" s="107">
        <v>16</v>
      </c>
      <c r="U907" s="107"/>
      <c r="V907" s="107"/>
      <c r="W907" s="107">
        <v>10</v>
      </c>
      <c r="X907" s="107">
        <v>6</v>
      </c>
      <c r="Y907" s="107"/>
      <c r="Z907" s="107"/>
      <c r="AA907" s="107"/>
      <c r="AB907" s="107"/>
      <c r="AC907" s="107">
        <v>1</v>
      </c>
      <c r="AD907" s="107">
        <v>3</v>
      </c>
      <c r="AE907" s="107"/>
      <c r="AF907" s="107">
        <v>3</v>
      </c>
      <c r="AG907" s="107"/>
      <c r="AH907" s="107">
        <v>10</v>
      </c>
      <c r="AI907" s="107"/>
      <c r="AJ907" s="107">
        <v>1</v>
      </c>
      <c r="AK907" s="107">
        <v>171</v>
      </c>
      <c r="AL907" s="107">
        <v>2</v>
      </c>
      <c r="AM907" s="107"/>
      <c r="AN907" s="107"/>
      <c r="AO907" s="107"/>
      <c r="AP907" s="107"/>
      <c r="AQ907" s="107"/>
      <c r="AR907" s="107">
        <v>2</v>
      </c>
      <c r="AS907" s="107">
        <v>13</v>
      </c>
      <c r="AT907" s="107">
        <v>10</v>
      </c>
      <c r="AU907" s="105"/>
      <c r="AV907" s="105"/>
    </row>
    <row r="908" spans="1:48" s="104" customFormat="1" ht="25.7" customHeight="1">
      <c r="A908" s="63">
        <v>896</v>
      </c>
      <c r="B908" s="6" t="s">
        <v>2457</v>
      </c>
      <c r="C908" s="64" t="s">
        <v>2453</v>
      </c>
      <c r="D908" s="64"/>
      <c r="E908" s="107">
        <v>3</v>
      </c>
      <c r="F908" s="107">
        <v>3</v>
      </c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>
        <v>3</v>
      </c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>
      <c r="A909" s="63">
        <v>897</v>
      </c>
      <c r="B909" s="6" t="s">
        <v>2458</v>
      </c>
      <c r="C909" s="64" t="s">
        <v>2459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>
        <v>1</v>
      </c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customHeight="1">
      <c r="A910" s="63">
        <v>898</v>
      </c>
      <c r="B910" s="6" t="s">
        <v>2460</v>
      </c>
      <c r="C910" s="64" t="s">
        <v>2459</v>
      </c>
      <c r="D910" s="64"/>
      <c r="E910" s="107">
        <v>1</v>
      </c>
      <c r="F910" s="107">
        <v>1</v>
      </c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>
        <v>1</v>
      </c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>
      <c r="A911" s="63">
        <v>899</v>
      </c>
      <c r="B911" s="6" t="s">
        <v>2461</v>
      </c>
      <c r="C911" s="64" t="s">
        <v>2459</v>
      </c>
      <c r="D911" s="64"/>
      <c r="E911" s="107">
        <v>4</v>
      </c>
      <c r="F911" s="107">
        <v>4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>
        <v>2</v>
      </c>
      <c r="U911" s="107"/>
      <c r="V911" s="107"/>
      <c r="W911" s="107"/>
      <c r="X911" s="107">
        <v>2</v>
      </c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2</v>
      </c>
      <c r="AL911" s="107"/>
      <c r="AM911" s="107"/>
      <c r="AN911" s="107"/>
      <c r="AO911" s="107"/>
      <c r="AP911" s="107"/>
      <c r="AQ911" s="107"/>
      <c r="AR911" s="107"/>
      <c r="AS911" s="107">
        <v>2</v>
      </c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2462</v>
      </c>
      <c r="C912" s="64" t="s">
        <v>2459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2463</v>
      </c>
      <c r="C913" s="64" t="s">
        <v>2464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customHeight="1">
      <c r="A914" s="63">
        <v>902</v>
      </c>
      <c r="B914" s="6" t="s">
        <v>2465</v>
      </c>
      <c r="C914" s="64" t="s">
        <v>2464</v>
      </c>
      <c r="D914" s="64"/>
      <c r="E914" s="107">
        <v>2</v>
      </c>
      <c r="F914" s="107">
        <v>2</v>
      </c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>
        <v>2</v>
      </c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customHeight="1">
      <c r="A915" s="63">
        <v>903</v>
      </c>
      <c r="B915" s="6" t="s">
        <v>2466</v>
      </c>
      <c r="C915" s="64" t="s">
        <v>2464</v>
      </c>
      <c r="D915" s="64"/>
      <c r="E915" s="107">
        <v>1</v>
      </c>
      <c r="F915" s="107">
        <v>1</v>
      </c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>
        <v>1</v>
      </c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2467</v>
      </c>
      <c r="C916" s="64" t="s">
        <v>2464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2468</v>
      </c>
      <c r="C917" s="64" t="s">
        <v>2469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2470</v>
      </c>
      <c r="C918" s="64" t="s">
        <v>2469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customHeight="1">
      <c r="A919" s="63">
        <v>907</v>
      </c>
      <c r="B919" s="6" t="s">
        <v>2471</v>
      </c>
      <c r="C919" s="64" t="s">
        <v>2469</v>
      </c>
      <c r="D919" s="64"/>
      <c r="E919" s="107">
        <v>1</v>
      </c>
      <c r="F919" s="107">
        <v>1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>
        <v>1</v>
      </c>
      <c r="U919" s="107"/>
      <c r="V919" s="107"/>
      <c r="W919" s="107"/>
      <c r="X919" s="107"/>
      <c r="Y919" s="107">
        <v>1</v>
      </c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>
        <v>1</v>
      </c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2472</v>
      </c>
      <c r="C920" s="64" t="s">
        <v>2469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2473</v>
      </c>
      <c r="C921" s="64" t="s">
        <v>2474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2475</v>
      </c>
      <c r="C922" s="64" t="s">
        <v>2474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494</v>
      </c>
      <c r="C923" s="64" t="s">
        <v>2474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495</v>
      </c>
      <c r="C924" s="64" t="s">
        <v>2474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customHeight="1">
      <c r="A928" s="63">
        <v>916</v>
      </c>
      <c r="B928" s="6" t="s">
        <v>501</v>
      </c>
      <c r="C928" s="64" t="s">
        <v>500</v>
      </c>
      <c r="D928" s="64"/>
      <c r="E928" s="107">
        <v>18</v>
      </c>
      <c r="F928" s="107">
        <v>4</v>
      </c>
      <c r="G928" s="107"/>
      <c r="H928" s="107"/>
      <c r="I928" s="107">
        <v>14</v>
      </c>
      <c r="J928" s="107"/>
      <c r="K928" s="107">
        <v>12</v>
      </c>
      <c r="L928" s="107"/>
      <c r="M928" s="107">
        <v>1</v>
      </c>
      <c r="N928" s="107"/>
      <c r="O928" s="107"/>
      <c r="P928" s="107"/>
      <c r="Q928" s="107"/>
      <c r="R928" s="107">
        <v>1</v>
      </c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>
        <v>2</v>
      </c>
      <c r="AG928" s="107"/>
      <c r="AH928" s="107"/>
      <c r="AI928" s="107"/>
      <c r="AJ928" s="107"/>
      <c r="AK928" s="107">
        <v>2</v>
      </c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customHeight="1">
      <c r="A930" s="63">
        <v>918</v>
      </c>
      <c r="B930" s="6" t="s">
        <v>503</v>
      </c>
      <c r="C930" s="64" t="s">
        <v>504</v>
      </c>
      <c r="D930" s="64"/>
      <c r="E930" s="107">
        <v>6</v>
      </c>
      <c r="F930" s="107">
        <v>5</v>
      </c>
      <c r="G930" s="107"/>
      <c r="H930" s="107"/>
      <c r="I930" s="107">
        <v>1</v>
      </c>
      <c r="J930" s="107"/>
      <c r="K930" s="107"/>
      <c r="L930" s="107"/>
      <c r="M930" s="107"/>
      <c r="N930" s="107">
        <v>1</v>
      </c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>
        <v>5</v>
      </c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customHeight="1">
      <c r="A931" s="63">
        <v>919</v>
      </c>
      <c r="B931" s="6" t="s">
        <v>505</v>
      </c>
      <c r="C931" s="64" t="s">
        <v>504</v>
      </c>
      <c r="D931" s="64"/>
      <c r="E931" s="107">
        <v>1</v>
      </c>
      <c r="F931" s="107">
        <v>1</v>
      </c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>
        <v>1</v>
      </c>
      <c r="U931" s="107"/>
      <c r="V931" s="107"/>
      <c r="W931" s="107"/>
      <c r="X931" s="107">
        <v>1</v>
      </c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customHeight="1">
      <c r="A933" s="63">
        <v>921</v>
      </c>
      <c r="B933" s="6" t="s">
        <v>507</v>
      </c>
      <c r="C933" s="64" t="s">
        <v>508</v>
      </c>
      <c r="D933" s="64"/>
      <c r="E933" s="107">
        <v>9</v>
      </c>
      <c r="F933" s="107">
        <v>6</v>
      </c>
      <c r="G933" s="107"/>
      <c r="H933" s="107"/>
      <c r="I933" s="107">
        <v>3</v>
      </c>
      <c r="J933" s="107"/>
      <c r="K933" s="107">
        <v>1</v>
      </c>
      <c r="L933" s="107">
        <v>2</v>
      </c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>
        <v>1</v>
      </c>
      <c r="AG933" s="107"/>
      <c r="AH933" s="107"/>
      <c r="AI933" s="107"/>
      <c r="AJ933" s="107"/>
      <c r="AK933" s="107">
        <v>3</v>
      </c>
      <c r="AL933" s="107">
        <v>2</v>
      </c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customHeight="1">
      <c r="A934" s="63">
        <v>922</v>
      </c>
      <c r="B934" s="6" t="s">
        <v>509</v>
      </c>
      <c r="C934" s="64" t="s">
        <v>508</v>
      </c>
      <c r="D934" s="64"/>
      <c r="E934" s="107">
        <v>2</v>
      </c>
      <c r="F934" s="107">
        <v>2</v>
      </c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>
        <v>2</v>
      </c>
      <c r="U934" s="107"/>
      <c r="V934" s="107"/>
      <c r="W934" s="107"/>
      <c r="X934" s="107"/>
      <c r="Y934" s="107">
        <v>2</v>
      </c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customHeight="1">
      <c r="A962" s="63">
        <v>950</v>
      </c>
      <c r="B962" s="6" t="s">
        <v>545</v>
      </c>
      <c r="C962" s="64" t="s">
        <v>543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>
        <v>1</v>
      </c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>
        <v>1</v>
      </c>
      <c r="AU962" s="105"/>
      <c r="AV962" s="105"/>
    </row>
    <row r="963" spans="1:48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>
      <c r="A971" s="63">
        <v>959</v>
      </c>
      <c r="B971" s="6" t="s">
        <v>555</v>
      </c>
      <c r="C971" s="64" t="s">
        <v>538</v>
      </c>
      <c r="D971" s="64"/>
      <c r="E971" s="107">
        <v>1</v>
      </c>
      <c r="F971" s="107">
        <v>1</v>
      </c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>
        <v>1</v>
      </c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>
        <v>1</v>
      </c>
      <c r="AU971" s="105"/>
      <c r="AV971" s="105"/>
    </row>
    <row r="972" spans="1:48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634</v>
      </c>
      <c r="C1033" s="64" t="s">
        <v>2132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635</v>
      </c>
      <c r="C1034" s="64" t="s">
        <v>2132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636</v>
      </c>
      <c r="C1035" s="64" t="s">
        <v>2135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637</v>
      </c>
      <c r="C1036" s="64" t="s">
        <v>2135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656</v>
      </c>
      <c r="C1050" s="64" t="s">
        <v>2153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660</v>
      </c>
      <c r="C1053" s="64" t="s">
        <v>2141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661</v>
      </c>
      <c r="C1054" s="64" t="s">
        <v>2141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662</v>
      </c>
      <c r="C1055" s="64" t="s">
        <v>2141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663</v>
      </c>
      <c r="C1056" s="64" t="s">
        <v>2151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1016</v>
      </c>
      <c r="C1306" s="64" t="s">
        <v>2342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1017</v>
      </c>
      <c r="C1307" s="64" t="s">
        <v>2342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1031</v>
      </c>
      <c r="C1316" s="64" t="s">
        <v>2374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1044</v>
      </c>
      <c r="C1324" s="64" t="s">
        <v>2367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1050</v>
      </c>
      <c r="C1328" s="64" t="s">
        <v>2405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1051</v>
      </c>
      <c r="C1329" s="64" t="s">
        <v>2405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1061</v>
      </c>
      <c r="C1335" s="64" t="s">
        <v>2407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customHeight="1">
      <c r="A1337" s="63">
        <v>1325</v>
      </c>
      <c r="B1337" s="110" t="s">
        <v>1064</v>
      </c>
      <c r="C1337" s="64" t="s">
        <v>1063</v>
      </c>
      <c r="D1337" s="64"/>
      <c r="E1337" s="107">
        <v>1</v>
      </c>
      <c r="F1337" s="107">
        <v>1</v>
      </c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>
        <v>1</v>
      </c>
      <c r="U1337" s="107"/>
      <c r="V1337" s="107"/>
      <c r="W1337" s="107"/>
      <c r="X1337" s="107">
        <v>1</v>
      </c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>
        <v>1</v>
      </c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1615</v>
      </c>
      <c r="C1383" s="64" t="s">
        <v>2408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1616</v>
      </c>
      <c r="C1384" s="64" t="s">
        <v>2408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1785</v>
      </c>
      <c r="C1499" s="64" t="s">
        <v>2063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1786</v>
      </c>
      <c r="C1500" s="64" t="s">
        <v>2063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1810</v>
      </c>
      <c r="C1516" s="64" t="s">
        <v>2094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1811</v>
      </c>
      <c r="C1517" s="64" t="s">
        <v>2094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1816</v>
      </c>
      <c r="C1521" s="64" t="s">
        <v>2085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1817</v>
      </c>
      <c r="C1522" s="64" t="s">
        <v>2085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1836</v>
      </c>
      <c r="C1536" s="64" t="s">
        <v>2434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1837</v>
      </c>
      <c r="C1537" s="64" t="s">
        <v>2434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1838</v>
      </c>
      <c r="C1538" s="64" t="s">
        <v>2434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1866</v>
      </c>
      <c r="C1559" s="64" t="s">
        <v>2459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1867</v>
      </c>
      <c r="C1560" s="64" t="s">
        <v>2459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1868</v>
      </c>
      <c r="C1561" s="64" t="s">
        <v>2459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1869</v>
      </c>
      <c r="C1562" s="64" t="s">
        <v>2459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1881</v>
      </c>
      <c r="C1571" s="64" t="s">
        <v>2474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1882</v>
      </c>
      <c r="C1572" s="64" t="s">
        <v>2474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1883</v>
      </c>
      <c r="C1573" s="64" t="s">
        <v>2474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1884</v>
      </c>
      <c r="C1574" s="64" t="s">
        <v>2474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1885</v>
      </c>
      <c r="C1575" s="64" t="s">
        <v>2474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1886</v>
      </c>
      <c r="C1576" s="64" t="s">
        <v>2474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1266</v>
      </c>
      <c r="D1628" s="62"/>
      <c r="E1628" s="136">
        <f t="shared" ref="E1628:AV1628" si="21">SUM(E13,E30,E96,E118,E137,E219,E265,E386,E437,E495,E506,E548,E592,E657,E681,E747,E760,E818,E884,E989,E1015:E1627)</f>
        <v>5744</v>
      </c>
      <c r="F1628" s="136">
        <f t="shared" si="21"/>
        <v>4473</v>
      </c>
      <c r="G1628" s="136">
        <f t="shared" si="21"/>
        <v>10</v>
      </c>
      <c r="H1628" s="136">
        <f t="shared" si="21"/>
        <v>32</v>
      </c>
      <c r="I1628" s="136">
        <f t="shared" si="21"/>
        <v>1229</v>
      </c>
      <c r="J1628" s="136">
        <f t="shared" si="21"/>
        <v>0</v>
      </c>
      <c r="K1628" s="136">
        <f t="shared" si="21"/>
        <v>49</v>
      </c>
      <c r="L1628" s="136">
        <f t="shared" si="21"/>
        <v>224</v>
      </c>
      <c r="M1628" s="136">
        <f t="shared" si="21"/>
        <v>15</v>
      </c>
      <c r="N1628" s="136">
        <f t="shared" si="21"/>
        <v>15</v>
      </c>
      <c r="O1628" s="136">
        <f t="shared" si="21"/>
        <v>242</v>
      </c>
      <c r="P1628" s="136">
        <f t="shared" si="21"/>
        <v>0</v>
      </c>
      <c r="Q1628" s="136">
        <f t="shared" si="21"/>
        <v>172</v>
      </c>
      <c r="R1628" s="136">
        <f t="shared" si="21"/>
        <v>512</v>
      </c>
      <c r="S1628" s="136">
        <f t="shared" si="21"/>
        <v>3</v>
      </c>
      <c r="T1628" s="136">
        <f t="shared" si="21"/>
        <v>914</v>
      </c>
      <c r="U1628" s="136">
        <f t="shared" si="21"/>
        <v>56</v>
      </c>
      <c r="V1628" s="136">
        <f t="shared" si="21"/>
        <v>85</v>
      </c>
      <c r="W1628" s="136">
        <f t="shared" si="21"/>
        <v>194</v>
      </c>
      <c r="X1628" s="136">
        <f t="shared" si="21"/>
        <v>394</v>
      </c>
      <c r="Y1628" s="136">
        <f t="shared" si="21"/>
        <v>169</v>
      </c>
      <c r="Z1628" s="136">
        <f t="shared" si="21"/>
        <v>16</v>
      </c>
      <c r="AA1628" s="136">
        <f t="shared" si="21"/>
        <v>0</v>
      </c>
      <c r="AB1628" s="136">
        <f t="shared" si="21"/>
        <v>61</v>
      </c>
      <c r="AC1628" s="136">
        <f t="shared" si="21"/>
        <v>6</v>
      </c>
      <c r="AD1628" s="136">
        <f t="shared" si="21"/>
        <v>318</v>
      </c>
      <c r="AE1628" s="136">
        <f t="shared" si="21"/>
        <v>9</v>
      </c>
      <c r="AF1628" s="136">
        <f t="shared" si="21"/>
        <v>9</v>
      </c>
      <c r="AG1628" s="136">
        <f t="shared" si="21"/>
        <v>486</v>
      </c>
      <c r="AH1628" s="136">
        <f t="shared" si="21"/>
        <v>1227</v>
      </c>
      <c r="AI1628" s="136">
        <f t="shared" si="21"/>
        <v>0</v>
      </c>
      <c r="AJ1628" s="136">
        <f t="shared" si="21"/>
        <v>14</v>
      </c>
      <c r="AK1628" s="136">
        <f t="shared" si="21"/>
        <v>1401</v>
      </c>
      <c r="AL1628" s="136">
        <f t="shared" si="21"/>
        <v>18</v>
      </c>
      <c r="AM1628" s="136">
        <f t="shared" si="21"/>
        <v>7</v>
      </c>
      <c r="AN1628" s="136">
        <f t="shared" si="21"/>
        <v>5</v>
      </c>
      <c r="AO1628" s="136">
        <f t="shared" si="21"/>
        <v>0</v>
      </c>
      <c r="AP1628" s="136">
        <f t="shared" si="21"/>
        <v>59</v>
      </c>
      <c r="AQ1628" s="136">
        <f t="shared" si="21"/>
        <v>70</v>
      </c>
      <c r="AR1628" s="136">
        <f t="shared" si="21"/>
        <v>549</v>
      </c>
      <c r="AS1628" s="136">
        <f t="shared" si="21"/>
        <v>617</v>
      </c>
      <c r="AT1628" s="136">
        <f t="shared" si="21"/>
        <v>36</v>
      </c>
      <c r="AU1628" s="136">
        <f t="shared" si="21"/>
        <v>12</v>
      </c>
      <c r="AV1628" s="136">
        <f t="shared" si="21"/>
        <v>15</v>
      </c>
    </row>
    <row r="1629" spans="1:48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2264</v>
      </c>
      <c r="F1629" s="107">
        <v>1791</v>
      </c>
      <c r="G1629" s="107">
        <v>3</v>
      </c>
      <c r="H1629" s="107">
        <v>9</v>
      </c>
      <c r="I1629" s="107">
        <v>461</v>
      </c>
      <c r="J1629" s="107"/>
      <c r="K1629" s="107">
        <v>27</v>
      </c>
      <c r="L1629" s="107">
        <v>91</v>
      </c>
      <c r="M1629" s="107">
        <v>2</v>
      </c>
      <c r="N1629" s="107">
        <v>3</v>
      </c>
      <c r="O1629" s="107">
        <v>195</v>
      </c>
      <c r="P1629" s="107"/>
      <c r="Q1629" s="107">
        <v>56</v>
      </c>
      <c r="R1629" s="107">
        <v>87</v>
      </c>
      <c r="S1629" s="107"/>
      <c r="T1629" s="107">
        <v>41</v>
      </c>
      <c r="U1629" s="107">
        <v>3</v>
      </c>
      <c r="V1629" s="107">
        <v>9</v>
      </c>
      <c r="W1629" s="107">
        <v>6</v>
      </c>
      <c r="X1629" s="107">
        <v>19</v>
      </c>
      <c r="Y1629" s="107">
        <v>4</v>
      </c>
      <c r="Z1629" s="107"/>
      <c r="AA1629" s="107"/>
      <c r="AB1629" s="107">
        <v>15</v>
      </c>
      <c r="AC1629" s="107"/>
      <c r="AD1629" s="107">
        <v>131</v>
      </c>
      <c r="AE1629" s="107">
        <v>4</v>
      </c>
      <c r="AF1629" s="107"/>
      <c r="AG1629" s="107">
        <v>426</v>
      </c>
      <c r="AH1629" s="107">
        <v>1048</v>
      </c>
      <c r="AI1629" s="107"/>
      <c r="AJ1629" s="107">
        <v>8</v>
      </c>
      <c r="AK1629" s="107">
        <v>111</v>
      </c>
      <c r="AL1629" s="107">
        <v>2</v>
      </c>
      <c r="AM1629" s="107">
        <v>5</v>
      </c>
      <c r="AN1629" s="107"/>
      <c r="AO1629" s="107"/>
      <c r="AP1629" s="107">
        <v>2</v>
      </c>
      <c r="AQ1629" s="107"/>
      <c r="AR1629" s="107">
        <v>41</v>
      </c>
      <c r="AS1629" s="107">
        <v>105</v>
      </c>
      <c r="AT1629" s="107"/>
      <c r="AU1629" s="105">
        <v>6</v>
      </c>
      <c r="AV1629" s="105">
        <v>5</v>
      </c>
    </row>
    <row r="1630" spans="1:48" ht="33.950000000000003" customHeight="1">
      <c r="A1630" s="63">
        <v>1618</v>
      </c>
      <c r="B1630" s="199"/>
      <c r="C1630" s="77" t="s">
        <v>1277</v>
      </c>
      <c r="D1630" s="66" t="s">
        <v>2035</v>
      </c>
      <c r="E1630" s="138">
        <v>1570</v>
      </c>
      <c r="F1630" s="107">
        <v>1203</v>
      </c>
      <c r="G1630" s="107">
        <v>2</v>
      </c>
      <c r="H1630" s="107">
        <v>5</v>
      </c>
      <c r="I1630" s="107">
        <v>360</v>
      </c>
      <c r="J1630" s="107"/>
      <c r="K1630" s="107">
        <v>20</v>
      </c>
      <c r="L1630" s="107">
        <v>133</v>
      </c>
      <c r="M1630" s="107">
        <v>13</v>
      </c>
      <c r="N1630" s="107">
        <v>12</v>
      </c>
      <c r="O1630" s="107">
        <v>37</v>
      </c>
      <c r="P1630" s="107"/>
      <c r="Q1630" s="107">
        <v>49</v>
      </c>
      <c r="R1630" s="107">
        <v>96</v>
      </c>
      <c r="S1630" s="107"/>
      <c r="T1630" s="107">
        <v>290</v>
      </c>
      <c r="U1630" s="107">
        <v>52</v>
      </c>
      <c r="V1630" s="107">
        <v>75</v>
      </c>
      <c r="W1630" s="107">
        <v>71</v>
      </c>
      <c r="X1630" s="107">
        <v>87</v>
      </c>
      <c r="Y1630" s="107">
        <v>5</v>
      </c>
      <c r="Z1630" s="107"/>
      <c r="AA1630" s="107"/>
      <c r="AB1630" s="107">
        <v>42</v>
      </c>
      <c r="AC1630" s="107"/>
      <c r="AD1630" s="107">
        <v>178</v>
      </c>
      <c r="AE1630" s="107">
        <v>5</v>
      </c>
      <c r="AF1630" s="107">
        <v>4</v>
      </c>
      <c r="AG1630" s="107">
        <v>59</v>
      </c>
      <c r="AH1630" s="107">
        <v>161</v>
      </c>
      <c r="AI1630" s="107"/>
      <c r="AJ1630" s="107">
        <v>3</v>
      </c>
      <c r="AK1630" s="107">
        <v>453</v>
      </c>
      <c r="AL1630" s="107">
        <v>7</v>
      </c>
      <c r="AM1630" s="107">
        <v>1</v>
      </c>
      <c r="AN1630" s="107">
        <v>4</v>
      </c>
      <c r="AO1630" s="107"/>
      <c r="AP1630" s="107">
        <v>16</v>
      </c>
      <c r="AQ1630" s="107"/>
      <c r="AR1630" s="107">
        <v>225</v>
      </c>
      <c r="AS1630" s="107">
        <v>254</v>
      </c>
      <c r="AT1630" s="107">
        <v>3</v>
      </c>
      <c r="AU1630" s="105"/>
      <c r="AV1630" s="105">
        <v>5</v>
      </c>
    </row>
    <row r="1631" spans="1:48" s="20" customFormat="1" ht="33.950000000000003" customHeight="1">
      <c r="A1631" s="63">
        <v>1619</v>
      </c>
      <c r="B1631" s="199"/>
      <c r="C1631" s="77" t="s">
        <v>1270</v>
      </c>
      <c r="D1631" s="67" t="s">
        <v>2035</v>
      </c>
      <c r="E1631" s="139">
        <v>1797</v>
      </c>
      <c r="F1631" s="107">
        <v>1391</v>
      </c>
      <c r="G1631" s="107">
        <v>3</v>
      </c>
      <c r="H1631" s="107">
        <v>11</v>
      </c>
      <c r="I1631" s="107">
        <v>392</v>
      </c>
      <c r="J1631" s="107"/>
      <c r="K1631" s="107">
        <v>1</v>
      </c>
      <c r="L1631" s="107"/>
      <c r="M1631" s="107"/>
      <c r="N1631" s="107"/>
      <c r="O1631" s="107">
        <v>9</v>
      </c>
      <c r="P1631" s="107"/>
      <c r="Q1631" s="107">
        <v>62</v>
      </c>
      <c r="R1631" s="107">
        <v>320</v>
      </c>
      <c r="S1631" s="107"/>
      <c r="T1631" s="107">
        <v>503</v>
      </c>
      <c r="U1631" s="107">
        <v>1</v>
      </c>
      <c r="V1631" s="107">
        <v>1</v>
      </c>
      <c r="W1631" s="107">
        <v>117</v>
      </c>
      <c r="X1631" s="107">
        <v>287</v>
      </c>
      <c r="Y1631" s="107">
        <v>97</v>
      </c>
      <c r="Z1631" s="107"/>
      <c r="AA1631" s="107"/>
      <c r="AB1631" s="107">
        <v>4</v>
      </c>
      <c r="AC1631" s="107">
        <v>5</v>
      </c>
      <c r="AD1631" s="107">
        <v>9</v>
      </c>
      <c r="AE1631" s="107"/>
      <c r="AF1631" s="107">
        <v>5</v>
      </c>
      <c r="AG1631" s="107">
        <v>1</v>
      </c>
      <c r="AH1631" s="107">
        <v>18</v>
      </c>
      <c r="AI1631" s="107"/>
      <c r="AJ1631" s="107">
        <v>3</v>
      </c>
      <c r="AK1631" s="107">
        <v>833</v>
      </c>
      <c r="AL1631" s="107">
        <v>9</v>
      </c>
      <c r="AM1631" s="107">
        <v>1</v>
      </c>
      <c r="AN1631" s="107">
        <v>1</v>
      </c>
      <c r="AO1631" s="107"/>
      <c r="AP1631" s="107">
        <v>40</v>
      </c>
      <c r="AQ1631" s="107">
        <v>44</v>
      </c>
      <c r="AR1631" s="107">
        <v>256</v>
      </c>
      <c r="AS1631" s="107">
        <v>245</v>
      </c>
      <c r="AT1631" s="107">
        <v>31</v>
      </c>
      <c r="AU1631" s="105">
        <v>5</v>
      </c>
      <c r="AV1631" s="105">
        <v>4</v>
      </c>
    </row>
    <row r="1632" spans="1:48" s="104" customFormat="1" ht="25.7" customHeight="1">
      <c r="A1632" s="63">
        <v>1620</v>
      </c>
      <c r="B1632" s="199"/>
      <c r="C1632" s="77" t="s">
        <v>1271</v>
      </c>
      <c r="D1632" s="66" t="s">
        <v>2035</v>
      </c>
      <c r="E1632" s="138">
        <v>113</v>
      </c>
      <c r="F1632" s="107">
        <v>88</v>
      </c>
      <c r="G1632" s="107">
        <v>2</v>
      </c>
      <c r="H1632" s="107">
        <v>7</v>
      </c>
      <c r="I1632" s="107">
        <v>16</v>
      </c>
      <c r="J1632" s="107"/>
      <c r="K1632" s="107">
        <v>1</v>
      </c>
      <c r="L1632" s="107"/>
      <c r="M1632" s="107"/>
      <c r="N1632" s="107"/>
      <c r="O1632" s="107">
        <v>1</v>
      </c>
      <c r="P1632" s="107"/>
      <c r="Q1632" s="107">
        <v>5</v>
      </c>
      <c r="R1632" s="107">
        <v>9</v>
      </c>
      <c r="S1632" s="107">
        <v>3</v>
      </c>
      <c r="T1632" s="107">
        <v>80</v>
      </c>
      <c r="U1632" s="107"/>
      <c r="V1632" s="107"/>
      <c r="W1632" s="107"/>
      <c r="X1632" s="107">
        <v>1</v>
      </c>
      <c r="Y1632" s="107">
        <v>63</v>
      </c>
      <c r="Z1632" s="107">
        <v>16</v>
      </c>
      <c r="AA1632" s="107"/>
      <c r="AB1632" s="107"/>
      <c r="AC1632" s="107">
        <v>1</v>
      </c>
      <c r="AD1632" s="107"/>
      <c r="AE1632" s="107"/>
      <c r="AF1632" s="107"/>
      <c r="AG1632" s="107"/>
      <c r="AH1632" s="107"/>
      <c r="AI1632" s="107"/>
      <c r="AJ1632" s="107"/>
      <c r="AK1632" s="107">
        <v>4</v>
      </c>
      <c r="AL1632" s="107"/>
      <c r="AM1632" s="107"/>
      <c r="AN1632" s="107"/>
      <c r="AO1632" s="107"/>
      <c r="AP1632" s="107">
        <v>1</v>
      </c>
      <c r="AQ1632" s="107">
        <v>26</v>
      </c>
      <c r="AR1632" s="107">
        <v>27</v>
      </c>
      <c r="AS1632" s="107">
        <v>13</v>
      </c>
      <c r="AT1632" s="107">
        <v>2</v>
      </c>
      <c r="AU1632" s="105">
        <v>1</v>
      </c>
      <c r="AV1632" s="105">
        <v>1</v>
      </c>
    </row>
    <row r="1633" spans="1:48" s="106" customFormat="1" ht="25.7" customHeight="1">
      <c r="A1633" s="63">
        <v>1621</v>
      </c>
      <c r="B1633" s="199"/>
      <c r="C1633" s="132" t="s">
        <v>1292</v>
      </c>
      <c r="D1633" s="67" t="s">
        <v>2035</v>
      </c>
      <c r="E1633" s="138">
        <v>92</v>
      </c>
      <c r="F1633" s="107">
        <v>33</v>
      </c>
      <c r="G1633" s="107"/>
      <c r="H1633" s="107"/>
      <c r="I1633" s="107">
        <v>59</v>
      </c>
      <c r="J1633" s="107"/>
      <c r="K1633" s="107">
        <v>1</v>
      </c>
      <c r="L1633" s="107">
        <v>8</v>
      </c>
      <c r="M1633" s="107"/>
      <c r="N1633" s="107">
        <v>1</v>
      </c>
      <c r="O1633" s="107">
        <v>45</v>
      </c>
      <c r="P1633" s="107"/>
      <c r="Q1633" s="107">
        <v>2</v>
      </c>
      <c r="R1633" s="107">
        <v>2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>
        <v>1</v>
      </c>
      <c r="AC1633" s="107"/>
      <c r="AD1633" s="107">
        <v>1</v>
      </c>
      <c r="AE1633" s="107"/>
      <c r="AF1633" s="107"/>
      <c r="AG1633" s="107">
        <v>15</v>
      </c>
      <c r="AH1633" s="107">
        <v>14</v>
      </c>
      <c r="AI1633" s="107"/>
      <c r="AJ1633" s="107"/>
      <c r="AK1633" s="107">
        <v>2</v>
      </c>
      <c r="AL1633" s="107"/>
      <c r="AM1633" s="107"/>
      <c r="AN1633" s="107"/>
      <c r="AO1633" s="107"/>
      <c r="AP1633" s="107"/>
      <c r="AQ1633" s="107"/>
      <c r="AR1633" s="107">
        <v>1</v>
      </c>
      <c r="AS1633" s="107">
        <v>3</v>
      </c>
      <c r="AT1633" s="107"/>
      <c r="AU1633" s="105"/>
      <c r="AV1633" s="105"/>
    </row>
    <row r="1634" spans="1:48" s="106" customFormat="1" ht="17.25" customHeight="1">
      <c r="A1634" s="63">
        <v>1622</v>
      </c>
      <c r="B1634" s="199"/>
      <c r="C1634" s="78" t="s">
        <v>1275</v>
      </c>
      <c r="D1634" s="67" t="s">
        <v>2035</v>
      </c>
      <c r="E1634" s="138">
        <v>756</v>
      </c>
      <c r="F1634" s="107">
        <v>584</v>
      </c>
      <c r="G1634" s="107">
        <v>3</v>
      </c>
      <c r="H1634" s="107">
        <v>3</v>
      </c>
      <c r="I1634" s="107">
        <v>166</v>
      </c>
      <c r="J1634" s="107"/>
      <c r="K1634" s="107">
        <v>13</v>
      </c>
      <c r="L1634" s="107">
        <v>33</v>
      </c>
      <c r="M1634" s="107">
        <v>1</v>
      </c>
      <c r="N1634" s="107">
        <v>4</v>
      </c>
      <c r="O1634" s="107">
        <v>31</v>
      </c>
      <c r="P1634" s="107"/>
      <c r="Q1634" s="107">
        <v>13</v>
      </c>
      <c r="R1634" s="107">
        <v>71</v>
      </c>
      <c r="S1634" s="107"/>
      <c r="T1634" s="107">
        <v>41</v>
      </c>
      <c r="U1634" s="107">
        <v>7</v>
      </c>
      <c r="V1634" s="107">
        <v>3</v>
      </c>
      <c r="W1634" s="107">
        <v>4</v>
      </c>
      <c r="X1634" s="107">
        <v>15</v>
      </c>
      <c r="Y1634" s="107">
        <v>11</v>
      </c>
      <c r="Z1634" s="107">
        <v>1</v>
      </c>
      <c r="AA1634" s="107"/>
      <c r="AB1634" s="107">
        <v>4</v>
      </c>
      <c r="AC1634" s="107"/>
      <c r="AD1634" s="107">
        <v>26</v>
      </c>
      <c r="AE1634" s="107"/>
      <c r="AF1634" s="107"/>
      <c r="AG1634" s="107">
        <v>65</v>
      </c>
      <c r="AH1634" s="107">
        <v>199</v>
      </c>
      <c r="AI1634" s="107"/>
      <c r="AJ1634" s="107">
        <v>3</v>
      </c>
      <c r="AK1634" s="107">
        <v>240</v>
      </c>
      <c r="AL1634" s="107">
        <v>3</v>
      </c>
      <c r="AM1634" s="107">
        <v>3</v>
      </c>
      <c r="AN1634" s="107">
        <v>2</v>
      </c>
      <c r="AO1634" s="107"/>
      <c r="AP1634" s="107">
        <v>13</v>
      </c>
      <c r="AQ1634" s="107">
        <v>4</v>
      </c>
      <c r="AR1634" s="107">
        <v>63</v>
      </c>
      <c r="AS1634" s="107">
        <v>41</v>
      </c>
      <c r="AT1634" s="107">
        <v>5</v>
      </c>
      <c r="AU1634" s="105">
        <v>1</v>
      </c>
      <c r="AV1634" s="105">
        <v>1</v>
      </c>
    </row>
    <row r="1635" spans="1:48" s="104" customFormat="1" ht="17.25" customHeight="1">
      <c r="A1635" s="63">
        <v>1623</v>
      </c>
      <c r="B1635" s="199"/>
      <c r="C1635" s="78" t="s">
        <v>1272</v>
      </c>
      <c r="D1635" s="133"/>
      <c r="E1635" s="138">
        <v>190</v>
      </c>
      <c r="F1635" s="107">
        <v>141</v>
      </c>
      <c r="G1635" s="107">
        <v>1</v>
      </c>
      <c r="H1635" s="107"/>
      <c r="I1635" s="107">
        <v>48</v>
      </c>
      <c r="J1635" s="107"/>
      <c r="K1635" s="107">
        <v>2</v>
      </c>
      <c r="L1635" s="107">
        <v>6</v>
      </c>
      <c r="M1635" s="107">
        <v>10</v>
      </c>
      <c r="N1635" s="107"/>
      <c r="O1635" s="107">
        <v>11</v>
      </c>
      <c r="P1635" s="107"/>
      <c r="Q1635" s="107"/>
      <c r="R1635" s="107">
        <v>19</v>
      </c>
      <c r="S1635" s="107"/>
      <c r="T1635" s="107">
        <v>21</v>
      </c>
      <c r="U1635" s="107">
        <v>1</v>
      </c>
      <c r="V1635" s="107">
        <v>1</v>
      </c>
      <c r="W1635" s="107">
        <v>3</v>
      </c>
      <c r="X1635" s="107">
        <v>12</v>
      </c>
      <c r="Y1635" s="107">
        <v>4</v>
      </c>
      <c r="Z1635" s="107"/>
      <c r="AA1635" s="107"/>
      <c r="AB1635" s="107"/>
      <c r="AC1635" s="107"/>
      <c r="AD1635" s="107">
        <v>1</v>
      </c>
      <c r="AE1635" s="107"/>
      <c r="AF1635" s="107"/>
      <c r="AG1635" s="107">
        <v>7</v>
      </c>
      <c r="AH1635" s="107">
        <v>18</v>
      </c>
      <c r="AI1635" s="107"/>
      <c r="AJ1635" s="107">
        <v>12</v>
      </c>
      <c r="AK1635" s="107">
        <v>80</v>
      </c>
      <c r="AL1635" s="107"/>
      <c r="AM1635" s="107">
        <v>2</v>
      </c>
      <c r="AN1635" s="107"/>
      <c r="AO1635" s="107"/>
      <c r="AP1635" s="107"/>
      <c r="AQ1635" s="107"/>
      <c r="AR1635" s="107">
        <v>24</v>
      </c>
      <c r="AS1635" s="107">
        <v>19</v>
      </c>
      <c r="AT1635" s="107">
        <v>3</v>
      </c>
      <c r="AU1635" s="105">
        <v>2</v>
      </c>
      <c r="AV1635" s="105"/>
    </row>
    <row r="1636" spans="1:48" s="104" customFormat="1" ht="25.7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199"/>
      <c r="C1637" s="78" t="s">
        <v>1279</v>
      </c>
      <c r="D1637" s="133"/>
      <c r="E1637" s="138">
        <v>63</v>
      </c>
      <c r="F1637" s="107">
        <v>51</v>
      </c>
      <c r="G1637" s="107"/>
      <c r="H1637" s="107"/>
      <c r="I1637" s="107">
        <v>12</v>
      </c>
      <c r="J1637" s="107"/>
      <c r="K1637" s="107"/>
      <c r="L1637" s="107">
        <v>4</v>
      </c>
      <c r="M1637" s="107"/>
      <c r="N1637" s="107"/>
      <c r="O1637" s="107">
        <v>1</v>
      </c>
      <c r="P1637" s="107"/>
      <c r="Q1637" s="107">
        <v>6</v>
      </c>
      <c r="R1637" s="107">
        <v>1</v>
      </c>
      <c r="S1637" s="107"/>
      <c r="T1637" s="107">
        <v>5</v>
      </c>
      <c r="U1637" s="107">
        <v>4</v>
      </c>
      <c r="V1637" s="107">
        <v>1</v>
      </c>
      <c r="W1637" s="107"/>
      <c r="X1637" s="107"/>
      <c r="Y1637" s="107"/>
      <c r="Z1637" s="107"/>
      <c r="AA1637" s="107"/>
      <c r="AB1637" s="107">
        <v>3</v>
      </c>
      <c r="AC1637" s="107"/>
      <c r="AD1637" s="107">
        <v>11</v>
      </c>
      <c r="AE1637" s="107"/>
      <c r="AF1637" s="107"/>
      <c r="AG1637" s="107">
        <v>29</v>
      </c>
      <c r="AH1637" s="107">
        <v>1</v>
      </c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/>
      <c r="AR1637" s="107">
        <v>2</v>
      </c>
      <c r="AS1637" s="107">
        <v>5</v>
      </c>
      <c r="AT1637" s="107"/>
      <c r="AU1637" s="105"/>
      <c r="AV1637" s="105"/>
    </row>
    <row r="1638" spans="1:48" s="104" customFormat="1" ht="24" customHeight="1">
      <c r="A1638" s="63">
        <v>1626</v>
      </c>
      <c r="B1638" s="199"/>
      <c r="C1638" s="78" t="s">
        <v>1273</v>
      </c>
      <c r="D1638" s="133"/>
      <c r="E1638" s="138">
        <v>5</v>
      </c>
      <c r="F1638" s="107">
        <v>4</v>
      </c>
      <c r="G1638" s="107"/>
      <c r="H1638" s="107"/>
      <c r="I1638" s="107">
        <v>1</v>
      </c>
      <c r="J1638" s="107"/>
      <c r="K1638" s="107"/>
      <c r="L1638" s="107"/>
      <c r="M1638" s="107"/>
      <c r="N1638" s="107"/>
      <c r="O1638" s="107"/>
      <c r="P1638" s="107"/>
      <c r="Q1638" s="107">
        <v>1</v>
      </c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>
        <v>1</v>
      </c>
      <c r="AD1638" s="107"/>
      <c r="AE1638" s="107"/>
      <c r="AF1638" s="107"/>
      <c r="AG1638" s="107"/>
      <c r="AH1638" s="107"/>
      <c r="AI1638" s="107"/>
      <c r="AJ1638" s="107"/>
      <c r="AK1638" s="107">
        <v>3</v>
      </c>
      <c r="AL1638" s="107"/>
      <c r="AM1638" s="107"/>
      <c r="AN1638" s="107"/>
      <c r="AO1638" s="107"/>
      <c r="AP1638" s="107"/>
      <c r="AQ1638" s="107"/>
      <c r="AR1638" s="107"/>
      <c r="AS1638" s="107"/>
      <c r="AT1638" s="107">
        <v>1</v>
      </c>
      <c r="AU1638" s="105"/>
      <c r="AV1638" s="105"/>
    </row>
    <row r="1639" spans="1:48" s="104" customFormat="1" ht="12.95" customHeight="1">
      <c r="A1639" s="63">
        <v>1627</v>
      </c>
      <c r="B1639" s="200"/>
      <c r="C1639" s="78" t="s">
        <v>1274</v>
      </c>
      <c r="D1639" s="133"/>
      <c r="E1639" s="138">
        <v>2</v>
      </c>
      <c r="F1639" s="107">
        <v>1</v>
      </c>
      <c r="G1639" s="107"/>
      <c r="H1639" s="107"/>
      <c r="I1639" s="107">
        <v>1</v>
      </c>
      <c r="J1639" s="107"/>
      <c r="K1639" s="107">
        <v>1</v>
      </c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>
        <v>1</v>
      </c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8" t="s">
        <v>1969</v>
      </c>
      <c r="AM1641" s="218"/>
      <c r="AN1641" s="46" t="s">
        <v>2035</v>
      </c>
      <c r="AO1641" s="46" t="s">
        <v>2035</v>
      </c>
      <c r="AP1641" s="46" t="s">
        <v>2035</v>
      </c>
      <c r="AQ1641" s="79" t="s">
        <v>2035</v>
      </c>
      <c r="AS1641" s="221" t="s">
        <v>2036</v>
      </c>
      <c r="AT1641" s="221"/>
      <c r="AU1641" s="221"/>
      <c r="AV1641" s="221"/>
    </row>
    <row r="1642" spans="1:48" ht="19.5" customHeight="1">
      <c r="AL1642" s="39" t="s">
        <v>2035</v>
      </c>
      <c r="AM1642" s="39" t="s">
        <v>2035</v>
      </c>
      <c r="AN1642" s="220" t="s">
        <v>1224</v>
      </c>
      <c r="AO1642" s="220"/>
      <c r="AP1642" s="220"/>
      <c r="AQ1642" s="220"/>
      <c r="AR1642" s="20"/>
      <c r="AS1642" s="220" t="s">
        <v>1225</v>
      </c>
      <c r="AT1642" s="220"/>
      <c r="AU1642" s="220"/>
      <c r="AV1642" s="220"/>
    </row>
    <row r="1643" spans="1:48" ht="18" customHeight="1">
      <c r="AL1643" s="39" t="s">
        <v>1229</v>
      </c>
      <c r="AM1643" s="40" t="s">
        <v>2035</v>
      </c>
      <c r="AN1643" s="227"/>
      <c r="AO1643" s="227"/>
      <c r="AP1643" s="227"/>
      <c r="AQ1643" s="227"/>
      <c r="AR1643" s="38" t="s">
        <v>2035</v>
      </c>
      <c r="AS1643" s="222" t="s">
        <v>2037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1224</v>
      </c>
      <c r="AO1644" s="220"/>
      <c r="AP1644" s="220"/>
      <c r="AQ1644" s="220"/>
      <c r="AR1644" s="37"/>
      <c r="AS1644" s="220" t="s">
        <v>1225</v>
      </c>
      <c r="AT1644" s="220"/>
      <c r="AU1644" s="220"/>
      <c r="AV1644" s="220"/>
    </row>
    <row r="1645" spans="1:48" ht="25.5" customHeight="1">
      <c r="AM1645" s="41" t="s">
        <v>2035</v>
      </c>
      <c r="AN1645" s="41" t="s">
        <v>2035</v>
      </c>
      <c r="AO1645" s="42" t="s">
        <v>2035</v>
      </c>
      <c r="AP1645" s="42" t="s">
        <v>2035</v>
      </c>
      <c r="AQ1645" s="42" t="s">
        <v>2035</v>
      </c>
      <c r="AR1645" s="42" t="s">
        <v>2035</v>
      </c>
      <c r="AS1645" s="42" t="s">
        <v>2035</v>
      </c>
      <c r="AT1645" s="43" t="s">
        <v>2035</v>
      </c>
      <c r="AU1645" s="43" t="s">
        <v>2035</v>
      </c>
      <c r="AV1645" s="42" t="s">
        <v>2035</v>
      </c>
    </row>
    <row r="1646" spans="1:48" ht="15.75" customHeight="1">
      <c r="AL1646" s="41" t="s">
        <v>1227</v>
      </c>
      <c r="AN1646" s="224" t="s">
        <v>2038</v>
      </c>
      <c r="AO1646" s="224"/>
      <c r="AP1646" s="224"/>
      <c r="AQ1646" s="224"/>
      <c r="AS1646" s="47" t="s">
        <v>2035</v>
      </c>
      <c r="AT1646" s="47" t="s">
        <v>2035</v>
      </c>
      <c r="AU1646" s="47" t="s">
        <v>2035</v>
      </c>
      <c r="AV1646" s="129"/>
    </row>
    <row r="1647" spans="1:48" ht="12.95" customHeight="1">
      <c r="AL1647" s="47" t="s">
        <v>1228</v>
      </c>
      <c r="AN1647" s="37"/>
      <c r="AO1647" s="225" t="s">
        <v>2039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1226</v>
      </c>
      <c r="AN1648" s="226" t="s">
        <v>2038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1258</v>
      </c>
      <c r="AN1649" s="223" t="s">
        <v>2040</v>
      </c>
      <c r="AO1649" s="223"/>
      <c r="AP1649" s="223"/>
    </row>
  </sheetData>
  <mergeCells count="64"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P7:P10"/>
    <mergeCell ref="AJ8:AJ10"/>
    <mergeCell ref="AH8:AH10"/>
    <mergeCell ref="AU6:AU10"/>
    <mergeCell ref="AR1648:AT1648"/>
    <mergeCell ref="AS1644:AV1644"/>
    <mergeCell ref="AS1641:AV1641"/>
    <mergeCell ref="AS1643:AV1643"/>
    <mergeCell ref="AV6:AV10"/>
    <mergeCell ref="AT6:AT10"/>
    <mergeCell ref="AL1641:AM1641"/>
    <mergeCell ref="AK6:AM7"/>
    <mergeCell ref="S7:AJ7"/>
    <mergeCell ref="T8:AA8"/>
    <mergeCell ref="AB8:AB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B1629:B1639"/>
    <mergeCell ref="R7:R10"/>
    <mergeCell ref="AG8:AG10"/>
    <mergeCell ref="J7:J10"/>
    <mergeCell ref="L7:L10"/>
    <mergeCell ref="N7:N10"/>
    <mergeCell ref="M7:M10"/>
    <mergeCell ref="S8:S10"/>
    <mergeCell ref="AF8:AF10"/>
    <mergeCell ref="G7:G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2" fitToWidth="3" pageOrder="overThenDown" orientation="landscape" horizontalDpi="4294967295" verticalDpi="4294967295" r:id="rId1"/>
  <headerFooter>
    <oddFooter>&amp;C&amp;L4356732F</oddFooter>
  </headerFooter>
  <colBreaks count="1" manualBreakCount="1">
    <brk id="1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V12" sqref="V12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1215</v>
      </c>
      <c r="C3" s="249"/>
      <c r="D3" s="249"/>
      <c r="E3" s="249"/>
      <c r="F3" s="249"/>
      <c r="G3" s="249"/>
      <c r="H3" s="249"/>
    </row>
    <row r="4" spans="1:9" ht="17.25" customHeight="1">
      <c r="B4" s="184" t="s">
        <v>2032</v>
      </c>
      <c r="C4" s="184"/>
      <c r="D4" s="184"/>
      <c r="E4" s="184"/>
      <c r="F4" s="184"/>
      <c r="G4" s="184"/>
      <c r="H4" s="184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1092</v>
      </c>
      <c r="C8" s="180"/>
      <c r="D8" s="180"/>
      <c r="E8" s="180" t="s">
        <v>1212</v>
      </c>
      <c r="F8" s="27"/>
    </row>
    <row r="9" spans="1:9" ht="12.95" customHeight="1">
      <c r="A9" s="27"/>
      <c r="B9" s="180"/>
      <c r="C9" s="180"/>
      <c r="D9" s="180"/>
      <c r="E9" s="180"/>
      <c r="F9" s="231" t="s">
        <v>1223</v>
      </c>
      <c r="G9" s="231"/>
      <c r="H9" s="231"/>
    </row>
    <row r="10" spans="1:9" ht="12.95" customHeight="1">
      <c r="A10" s="27"/>
      <c r="B10" s="181"/>
      <c r="C10" s="181"/>
      <c r="D10" s="181"/>
      <c r="E10" s="181"/>
      <c r="F10" s="56"/>
      <c r="G10" s="57" t="s">
        <v>1284</v>
      </c>
      <c r="H10" s="58"/>
    </row>
    <row r="11" spans="1:9" ht="44.25" customHeight="1">
      <c r="A11" s="27"/>
      <c r="B11" s="162" t="s">
        <v>1293</v>
      </c>
      <c r="C11" s="163"/>
      <c r="D11" s="164"/>
      <c r="E11" s="93" t="s">
        <v>1093</v>
      </c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7"/>
      <c r="G12" s="53" t="s">
        <v>1214</v>
      </c>
      <c r="H12" s="12"/>
      <c r="I12" s="12"/>
    </row>
    <row r="13" spans="1:9" ht="12.95" customHeight="1">
      <c r="A13" s="27"/>
      <c r="B13" s="189"/>
      <c r="C13" s="190"/>
      <c r="D13" s="191"/>
      <c r="E13" s="194"/>
      <c r="F13" s="195" t="s">
        <v>1320</v>
      </c>
      <c r="G13" s="195"/>
      <c r="H13" s="195"/>
      <c r="I13" s="12"/>
    </row>
    <row r="14" spans="1:9" ht="12.95" customHeight="1">
      <c r="A14" s="27"/>
      <c r="B14" s="189"/>
      <c r="C14" s="190"/>
      <c r="D14" s="191"/>
      <c r="E14" s="194"/>
      <c r="F14" s="195"/>
      <c r="G14" s="195"/>
      <c r="H14" s="195"/>
      <c r="I14" s="54"/>
    </row>
    <row r="15" spans="1:9" ht="22.5" customHeight="1">
      <c r="A15" s="27"/>
      <c r="B15" s="189"/>
      <c r="C15" s="190"/>
      <c r="D15" s="191"/>
      <c r="E15" s="194"/>
      <c r="F15" s="248" t="s">
        <v>1269</v>
      </c>
      <c r="G15" s="248"/>
      <c r="H15" s="248"/>
      <c r="I15" s="12"/>
    </row>
    <row r="16" spans="1:9" s="35" customFormat="1" ht="44.25" customHeight="1">
      <c r="A16" s="27"/>
      <c r="B16" s="185" t="s">
        <v>1280</v>
      </c>
      <c r="C16" s="186"/>
      <c r="D16" s="187"/>
      <c r="E16" s="72" t="s">
        <v>1281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1208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2" t="s">
        <v>1094</v>
      </c>
      <c r="C22" s="233"/>
      <c r="D22" s="229" t="s">
        <v>2033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1095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2041</v>
      </c>
      <c r="C25" s="188"/>
      <c r="D25" s="188"/>
      <c r="E25" s="188"/>
      <c r="F25" s="188"/>
      <c r="G25" s="188"/>
      <c r="H25" s="238"/>
      <c r="I25" s="26"/>
    </row>
    <row r="26" spans="1:9" ht="17.25" customHeight="1">
      <c r="A26" s="30"/>
      <c r="B26" s="239"/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1209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2"/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&amp;C&amp;L4356732F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1649"/>
  <sheetViews>
    <sheetView view="pageBreakPreview" zoomScale="90"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2035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2035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3" t="s">
        <v>1264</v>
      </c>
      <c r="B6" s="273" t="s">
        <v>1294</v>
      </c>
      <c r="C6" s="268" t="s">
        <v>1099</v>
      </c>
      <c r="D6" s="101"/>
      <c r="E6" s="263" t="s">
        <v>1288</v>
      </c>
      <c r="F6" s="263" t="s">
        <v>1139</v>
      </c>
      <c r="G6" s="263"/>
      <c r="H6" s="263"/>
      <c r="I6" s="263"/>
      <c r="J6" s="263"/>
      <c r="K6" s="263"/>
      <c r="L6" s="263"/>
      <c r="M6" s="263"/>
      <c r="N6" s="263" t="s">
        <v>1147</v>
      </c>
      <c r="O6" s="263"/>
      <c r="P6" s="263"/>
      <c r="Q6" s="263"/>
      <c r="R6" s="263"/>
      <c r="S6" s="263"/>
      <c r="T6" s="263"/>
      <c r="U6" s="269" t="s">
        <v>1157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3" t="s">
        <v>1172</v>
      </c>
      <c r="AP6" s="263"/>
      <c r="AQ6" s="263"/>
      <c r="AR6" s="263"/>
      <c r="AS6" s="263"/>
      <c r="AT6" s="263"/>
      <c r="AU6" s="263"/>
      <c r="AV6" s="263" t="s">
        <v>1263</v>
      </c>
      <c r="AW6" s="263" t="s">
        <v>1180</v>
      </c>
      <c r="AX6" s="263" t="s">
        <v>1181</v>
      </c>
      <c r="AY6" s="263" t="s">
        <v>1314</v>
      </c>
      <c r="AZ6" s="263"/>
      <c r="BA6" s="263"/>
      <c r="BB6" s="263"/>
      <c r="BC6" s="263" t="s">
        <v>1971</v>
      </c>
      <c r="BD6" s="263"/>
      <c r="BE6" s="263"/>
      <c r="BF6" s="263"/>
      <c r="BG6" s="263" t="s">
        <v>1972</v>
      </c>
      <c r="BH6" s="263"/>
      <c r="BI6" s="263"/>
      <c r="BJ6" s="263" t="s">
        <v>1973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02" customFormat="1" ht="24.75" customHeight="1">
      <c r="A7" s="263"/>
      <c r="B7" s="273"/>
      <c r="C7" s="268"/>
      <c r="D7" s="101"/>
      <c r="E7" s="263"/>
      <c r="F7" s="263" t="s">
        <v>1140</v>
      </c>
      <c r="G7" s="263" t="s">
        <v>1141</v>
      </c>
      <c r="H7" s="263" t="s">
        <v>1143</v>
      </c>
      <c r="I7" s="269" t="s">
        <v>1260</v>
      </c>
      <c r="J7" s="270"/>
      <c r="K7" s="270"/>
      <c r="L7" s="270"/>
      <c r="M7" s="271"/>
      <c r="N7" s="263" t="s">
        <v>1148</v>
      </c>
      <c r="O7" s="263" t="s">
        <v>1150</v>
      </c>
      <c r="P7" s="263" t="s">
        <v>1151</v>
      </c>
      <c r="Q7" s="263" t="s">
        <v>1149</v>
      </c>
      <c r="R7" s="263" t="s">
        <v>1153</v>
      </c>
      <c r="S7" s="263" t="s">
        <v>1152</v>
      </c>
      <c r="T7" s="263" t="s">
        <v>1155</v>
      </c>
      <c r="U7" s="263" t="s">
        <v>1158</v>
      </c>
      <c r="V7" s="263" t="s">
        <v>1154</v>
      </c>
      <c r="W7" s="201" t="s">
        <v>1253</v>
      </c>
      <c r="X7" s="201" t="s">
        <v>1254</v>
      </c>
      <c r="Y7" s="272" t="s">
        <v>1156</v>
      </c>
      <c r="Z7" s="263" t="s">
        <v>1249</v>
      </c>
      <c r="AA7" s="263" t="s">
        <v>1159</v>
      </c>
      <c r="AB7" s="263" t="s">
        <v>1160</v>
      </c>
      <c r="AC7" s="263" t="s">
        <v>1162</v>
      </c>
      <c r="AD7" s="263" t="s">
        <v>1161</v>
      </c>
      <c r="AE7" s="263" t="s">
        <v>1164</v>
      </c>
      <c r="AF7" s="263" t="s">
        <v>1166</v>
      </c>
      <c r="AG7" s="263" t="s">
        <v>1163</v>
      </c>
      <c r="AH7" s="263" t="s">
        <v>1165</v>
      </c>
      <c r="AI7" s="263" t="s">
        <v>1167</v>
      </c>
      <c r="AJ7" s="263" t="s">
        <v>1169</v>
      </c>
      <c r="AK7" s="263" t="s">
        <v>1168</v>
      </c>
      <c r="AL7" s="263" t="s">
        <v>1315</v>
      </c>
      <c r="AM7" s="263" t="s">
        <v>1170</v>
      </c>
      <c r="AN7" s="263" t="s">
        <v>1171</v>
      </c>
      <c r="AO7" s="263" t="s">
        <v>1173</v>
      </c>
      <c r="AP7" s="263" t="s">
        <v>1176</v>
      </c>
      <c r="AQ7" s="263" t="s">
        <v>1174</v>
      </c>
      <c r="AR7" s="263" t="s">
        <v>1175</v>
      </c>
      <c r="AS7" s="263" t="s">
        <v>1177</v>
      </c>
      <c r="AT7" s="263" t="s">
        <v>1178</v>
      </c>
      <c r="AU7" s="263" t="s">
        <v>1179</v>
      </c>
      <c r="AV7" s="263"/>
      <c r="AW7" s="263"/>
      <c r="AX7" s="263"/>
      <c r="AY7" s="268" t="s">
        <v>1120</v>
      </c>
      <c r="AZ7" s="263" t="s">
        <v>1115</v>
      </c>
      <c r="BA7" s="263"/>
      <c r="BB7" s="263"/>
      <c r="BC7" s="263" t="s">
        <v>1184</v>
      </c>
      <c r="BD7" s="263" t="s">
        <v>1185</v>
      </c>
      <c r="BE7" s="263" t="s">
        <v>1187</v>
      </c>
      <c r="BF7" s="263" t="s">
        <v>1316</v>
      </c>
      <c r="BG7" s="263" t="s">
        <v>1188</v>
      </c>
      <c r="BH7" s="263" t="s">
        <v>1189</v>
      </c>
      <c r="BI7" s="263" t="s">
        <v>1190</v>
      </c>
      <c r="BJ7" s="263" t="s">
        <v>1191</v>
      </c>
      <c r="BK7" s="263" t="s">
        <v>1192</v>
      </c>
      <c r="BL7" s="263"/>
      <c r="BM7" s="263"/>
      <c r="BN7" s="263"/>
      <c r="BO7" s="263" t="s">
        <v>1193</v>
      </c>
      <c r="BP7" s="263"/>
      <c r="BQ7" s="263" t="s">
        <v>1195</v>
      </c>
      <c r="BR7" s="263"/>
      <c r="BS7" s="263"/>
    </row>
    <row r="8" spans="1:71" s="102" customFormat="1" ht="21" customHeight="1">
      <c r="A8" s="263"/>
      <c r="B8" s="273"/>
      <c r="C8" s="268"/>
      <c r="D8" s="101"/>
      <c r="E8" s="263"/>
      <c r="F8" s="263"/>
      <c r="G8" s="263"/>
      <c r="H8" s="263"/>
      <c r="I8" s="269" t="s">
        <v>1262</v>
      </c>
      <c r="J8" s="270"/>
      <c r="K8" s="271"/>
      <c r="L8" s="276" t="s">
        <v>1146</v>
      </c>
      <c r="M8" s="276" t="s">
        <v>1144</v>
      </c>
      <c r="N8" s="263"/>
      <c r="O8" s="263"/>
      <c r="P8" s="263"/>
      <c r="Q8" s="263"/>
      <c r="R8" s="263"/>
      <c r="S8" s="263"/>
      <c r="T8" s="263"/>
      <c r="U8" s="263"/>
      <c r="V8" s="263"/>
      <c r="W8" s="202"/>
      <c r="X8" s="202"/>
      <c r="Y8" s="27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1182</v>
      </c>
      <c r="BA8" s="263" t="s">
        <v>1183</v>
      </c>
      <c r="BB8" s="263" t="s">
        <v>1186</v>
      </c>
      <c r="BC8" s="263"/>
      <c r="BD8" s="263"/>
      <c r="BE8" s="263"/>
      <c r="BF8" s="263"/>
      <c r="BG8" s="263"/>
      <c r="BH8" s="263"/>
      <c r="BI8" s="263"/>
      <c r="BJ8" s="263"/>
      <c r="BK8" s="268" t="s">
        <v>1120</v>
      </c>
      <c r="BL8" s="263" t="s">
        <v>1115</v>
      </c>
      <c r="BM8" s="263"/>
      <c r="BN8" s="263"/>
      <c r="BO8" s="263"/>
      <c r="BP8" s="263"/>
      <c r="BQ8" s="263"/>
      <c r="BR8" s="263"/>
      <c r="BS8" s="263"/>
    </row>
    <row r="9" spans="1:71" s="102" customFormat="1" ht="45" customHeight="1">
      <c r="A9" s="263"/>
      <c r="B9" s="273"/>
      <c r="C9" s="268"/>
      <c r="D9" s="101"/>
      <c r="E9" s="263"/>
      <c r="F9" s="263"/>
      <c r="G9" s="263"/>
      <c r="H9" s="263"/>
      <c r="I9" s="275" t="s">
        <v>1261</v>
      </c>
      <c r="J9" s="274" t="s">
        <v>1142</v>
      </c>
      <c r="K9" s="274" t="s">
        <v>1145</v>
      </c>
      <c r="L9" s="275"/>
      <c r="M9" s="275"/>
      <c r="N9" s="263"/>
      <c r="O9" s="263"/>
      <c r="P9" s="263"/>
      <c r="Q9" s="263"/>
      <c r="R9" s="263"/>
      <c r="S9" s="263"/>
      <c r="T9" s="263"/>
      <c r="U9" s="263"/>
      <c r="V9" s="263"/>
      <c r="W9" s="202"/>
      <c r="X9" s="202"/>
      <c r="Y9" s="272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8"/>
      <c r="BL9" s="263" t="s">
        <v>1317</v>
      </c>
      <c r="BM9" s="263" t="s">
        <v>1109</v>
      </c>
      <c r="BN9" s="263" t="s">
        <v>1114</v>
      </c>
      <c r="BO9" s="266" t="s">
        <v>1120</v>
      </c>
      <c r="BP9" s="263" t="s">
        <v>1194</v>
      </c>
      <c r="BQ9" s="263" t="s">
        <v>1196</v>
      </c>
      <c r="BR9" s="263" t="s">
        <v>1318</v>
      </c>
      <c r="BS9" s="263" t="s">
        <v>1203</v>
      </c>
    </row>
    <row r="10" spans="1:71" s="102" customFormat="1" ht="45.75" customHeight="1">
      <c r="A10" s="263"/>
      <c r="B10" s="273"/>
      <c r="C10" s="268"/>
      <c r="D10" s="101"/>
      <c r="E10" s="263"/>
      <c r="F10" s="263"/>
      <c r="G10" s="263"/>
      <c r="H10" s="263"/>
      <c r="I10" s="274"/>
      <c r="J10" s="263"/>
      <c r="K10" s="263"/>
      <c r="L10" s="274"/>
      <c r="M10" s="274"/>
      <c r="N10" s="263"/>
      <c r="O10" s="263"/>
      <c r="P10" s="263"/>
      <c r="Q10" s="263"/>
      <c r="R10" s="263"/>
      <c r="S10" s="263"/>
      <c r="T10" s="263"/>
      <c r="U10" s="263"/>
      <c r="V10" s="263"/>
      <c r="W10" s="203"/>
      <c r="X10" s="203"/>
      <c r="Y10" s="272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8"/>
      <c r="BL10" s="263"/>
      <c r="BM10" s="263"/>
      <c r="BN10" s="263"/>
      <c r="BO10" s="267"/>
      <c r="BP10" s="263"/>
      <c r="BQ10" s="263"/>
      <c r="BR10" s="263"/>
      <c r="BS10" s="263"/>
    </row>
    <row r="11" spans="1:71" ht="12.75" customHeight="1">
      <c r="A11" s="85" t="s">
        <v>1103</v>
      </c>
      <c r="B11" s="85" t="s">
        <v>1104</v>
      </c>
      <c r="C11" s="85" t="s">
        <v>1100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J13" si="0">SUM(E14:E29)</f>
        <v>103</v>
      </c>
      <c r="F13" s="105">
        <f t="shared" si="0"/>
        <v>103</v>
      </c>
      <c r="G13" s="105">
        <f t="shared" si="0"/>
        <v>0</v>
      </c>
      <c r="H13" s="105">
        <f t="shared" si="0"/>
        <v>82</v>
      </c>
      <c r="I13" s="105">
        <f t="shared" si="0"/>
        <v>43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1</v>
      </c>
      <c r="Q13" s="105">
        <f t="shared" si="0"/>
        <v>4</v>
      </c>
      <c r="R13" s="105">
        <f t="shared" si="0"/>
        <v>47</v>
      </c>
      <c r="S13" s="105">
        <f t="shared" si="0"/>
        <v>44</v>
      </c>
      <c r="T13" s="105">
        <f t="shared" si="0"/>
        <v>7</v>
      </c>
      <c r="U13" s="105">
        <f t="shared" si="0"/>
        <v>27</v>
      </c>
      <c r="V13" s="105">
        <f t="shared" si="0"/>
        <v>2</v>
      </c>
      <c r="W13" s="105">
        <f t="shared" si="0"/>
        <v>0</v>
      </c>
      <c r="X13" s="105">
        <f t="shared" si="0"/>
        <v>0</v>
      </c>
      <c r="Y13" s="105">
        <f t="shared" si="0"/>
        <v>6</v>
      </c>
      <c r="Z13" s="105">
        <f t="shared" si="0"/>
        <v>0</v>
      </c>
      <c r="AA13" s="105">
        <f t="shared" si="0"/>
        <v>1</v>
      </c>
      <c r="AB13" s="105">
        <f t="shared" si="0"/>
        <v>4</v>
      </c>
      <c r="AC13" s="105">
        <f t="shared" si="0"/>
        <v>0</v>
      </c>
      <c r="AD13" s="105">
        <f t="shared" si="0"/>
        <v>1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5</v>
      </c>
      <c r="AI13" s="105">
        <f t="shared" si="0"/>
        <v>20</v>
      </c>
      <c r="AJ13" s="105">
        <f t="shared" si="0"/>
        <v>0</v>
      </c>
      <c r="AK13" s="105">
        <f t="shared" ref="AK13:BP13" si="1">SUM(AK14:AK29)</f>
        <v>37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33</v>
      </c>
      <c r="AP13" s="105">
        <f t="shared" si="1"/>
        <v>5</v>
      </c>
      <c r="AQ13" s="105">
        <f t="shared" si="1"/>
        <v>39</v>
      </c>
      <c r="AR13" s="105">
        <f t="shared" si="1"/>
        <v>19</v>
      </c>
      <c r="AS13" s="105">
        <f t="shared" si="1"/>
        <v>6</v>
      </c>
      <c r="AT13" s="105">
        <f t="shared" si="1"/>
        <v>0</v>
      </c>
      <c r="AU13" s="105">
        <f t="shared" si="1"/>
        <v>1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1</v>
      </c>
      <c r="AZ13" s="105">
        <f t="shared" si="1"/>
        <v>1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1</v>
      </c>
      <c r="BJ13" s="105">
        <f t="shared" si="1"/>
        <v>0</v>
      </c>
      <c r="BK13" s="105">
        <f t="shared" si="1"/>
        <v>1</v>
      </c>
      <c r="BL13" s="105">
        <f t="shared" si="1"/>
        <v>0</v>
      </c>
      <c r="BM13" s="105">
        <f t="shared" si="1"/>
        <v>0</v>
      </c>
      <c r="BN13" s="105">
        <f t="shared" si="1"/>
        <v>1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>
      <c r="A17" s="63">
        <v>5</v>
      </c>
      <c r="B17" s="6" t="s">
        <v>1328</v>
      </c>
      <c r="C17" s="64" t="s">
        <v>1329</v>
      </c>
      <c r="D17" s="64"/>
      <c r="E17" s="107">
        <v>11</v>
      </c>
      <c r="F17" s="107">
        <v>11</v>
      </c>
      <c r="G17" s="107"/>
      <c r="H17" s="107">
        <v>9</v>
      </c>
      <c r="I17" s="107"/>
      <c r="J17" s="107"/>
      <c r="K17" s="107"/>
      <c r="L17" s="107"/>
      <c r="M17" s="107"/>
      <c r="N17" s="107"/>
      <c r="O17" s="107"/>
      <c r="P17" s="107">
        <v>1</v>
      </c>
      <c r="Q17" s="107">
        <v>1</v>
      </c>
      <c r="R17" s="107">
        <v>4</v>
      </c>
      <c r="S17" s="107">
        <v>3</v>
      </c>
      <c r="T17" s="107">
        <v>2</v>
      </c>
      <c r="U17" s="107">
        <v>2</v>
      </c>
      <c r="V17" s="107">
        <v>1</v>
      </c>
      <c r="W17" s="107"/>
      <c r="X17" s="107"/>
      <c r="Y17" s="107">
        <v>2</v>
      </c>
      <c r="Z17" s="107"/>
      <c r="AA17" s="107"/>
      <c r="AB17" s="107">
        <v>2</v>
      </c>
      <c r="AC17" s="107"/>
      <c r="AD17" s="107"/>
      <c r="AE17" s="107"/>
      <c r="AF17" s="107"/>
      <c r="AG17" s="107"/>
      <c r="AH17" s="107">
        <v>1</v>
      </c>
      <c r="AI17" s="107">
        <v>1</v>
      </c>
      <c r="AJ17" s="107"/>
      <c r="AK17" s="107">
        <v>2</v>
      </c>
      <c r="AL17" s="107"/>
      <c r="AM17" s="107"/>
      <c r="AN17" s="107"/>
      <c r="AO17" s="107">
        <v>4</v>
      </c>
      <c r="AP17" s="107">
        <v>1</v>
      </c>
      <c r="AQ17" s="107">
        <v>3</v>
      </c>
      <c r="AR17" s="107">
        <v>3</v>
      </c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customHeight="1">
      <c r="A18" s="63">
        <v>6</v>
      </c>
      <c r="B18" s="6" t="s">
        <v>1330</v>
      </c>
      <c r="C18" s="64" t="s">
        <v>1329</v>
      </c>
      <c r="D18" s="64"/>
      <c r="E18" s="107">
        <v>92</v>
      </c>
      <c r="F18" s="107">
        <v>92</v>
      </c>
      <c r="G18" s="107"/>
      <c r="H18" s="107">
        <v>73</v>
      </c>
      <c r="I18" s="107">
        <v>43</v>
      </c>
      <c r="J18" s="107"/>
      <c r="K18" s="107"/>
      <c r="L18" s="107"/>
      <c r="M18" s="107"/>
      <c r="N18" s="107"/>
      <c r="O18" s="107"/>
      <c r="P18" s="107"/>
      <c r="Q18" s="107">
        <v>3</v>
      </c>
      <c r="R18" s="107">
        <v>43</v>
      </c>
      <c r="S18" s="107">
        <v>41</v>
      </c>
      <c r="T18" s="107">
        <v>5</v>
      </c>
      <c r="U18" s="107">
        <v>25</v>
      </c>
      <c r="V18" s="107">
        <v>1</v>
      </c>
      <c r="W18" s="107"/>
      <c r="X18" s="107"/>
      <c r="Y18" s="107">
        <v>4</v>
      </c>
      <c r="Z18" s="107"/>
      <c r="AA18" s="107">
        <v>1</v>
      </c>
      <c r="AB18" s="107">
        <v>2</v>
      </c>
      <c r="AC18" s="107"/>
      <c r="AD18" s="107">
        <v>1</v>
      </c>
      <c r="AE18" s="107"/>
      <c r="AF18" s="107"/>
      <c r="AG18" s="107"/>
      <c r="AH18" s="107">
        <v>4</v>
      </c>
      <c r="AI18" s="107">
        <v>19</v>
      </c>
      <c r="AJ18" s="107"/>
      <c r="AK18" s="107">
        <v>35</v>
      </c>
      <c r="AL18" s="107"/>
      <c r="AM18" s="107"/>
      <c r="AN18" s="107"/>
      <c r="AO18" s="107">
        <v>29</v>
      </c>
      <c r="AP18" s="107">
        <v>4</v>
      </c>
      <c r="AQ18" s="107">
        <v>36</v>
      </c>
      <c r="AR18" s="107">
        <v>16</v>
      </c>
      <c r="AS18" s="107">
        <v>6</v>
      </c>
      <c r="AT18" s="107"/>
      <c r="AU18" s="105">
        <v>1</v>
      </c>
      <c r="AV18" s="105"/>
      <c r="AW18" s="105"/>
      <c r="AX18" s="105"/>
      <c r="AY18" s="105">
        <v>1</v>
      </c>
      <c r="AZ18" s="105">
        <v>1</v>
      </c>
      <c r="BA18" s="105"/>
      <c r="BB18" s="105"/>
      <c r="BC18" s="105"/>
      <c r="BD18" s="105"/>
      <c r="BE18" s="105"/>
      <c r="BF18" s="105"/>
      <c r="BG18" s="105"/>
      <c r="BH18" s="105"/>
      <c r="BI18" s="105">
        <v>1</v>
      </c>
      <c r="BJ18" s="105"/>
      <c r="BK18" s="105">
        <v>1</v>
      </c>
      <c r="BL18" s="105"/>
      <c r="BM18" s="105"/>
      <c r="BN18" s="105">
        <v>1</v>
      </c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J30" si="2">SUM(E31:E95)</f>
        <v>385</v>
      </c>
      <c r="F30" s="105">
        <f t="shared" si="2"/>
        <v>383</v>
      </c>
      <c r="G30" s="105">
        <f t="shared" si="2"/>
        <v>0</v>
      </c>
      <c r="H30" s="105">
        <f t="shared" si="2"/>
        <v>59</v>
      </c>
      <c r="I30" s="105">
        <f t="shared" si="2"/>
        <v>7</v>
      </c>
      <c r="J30" s="105">
        <f t="shared" si="2"/>
        <v>0</v>
      </c>
      <c r="K30" s="105">
        <f t="shared" si="2"/>
        <v>0</v>
      </c>
      <c r="L30" s="105">
        <f t="shared" si="2"/>
        <v>189</v>
      </c>
      <c r="M30" s="105">
        <f t="shared" si="2"/>
        <v>0</v>
      </c>
      <c r="N30" s="105">
        <f t="shared" si="2"/>
        <v>1</v>
      </c>
      <c r="O30" s="105">
        <f t="shared" si="2"/>
        <v>4</v>
      </c>
      <c r="P30" s="105">
        <f t="shared" si="2"/>
        <v>42</v>
      </c>
      <c r="Q30" s="105">
        <f t="shared" si="2"/>
        <v>53</v>
      </c>
      <c r="R30" s="105">
        <f t="shared" si="2"/>
        <v>217</v>
      </c>
      <c r="S30" s="105">
        <f t="shared" si="2"/>
        <v>56</v>
      </c>
      <c r="T30" s="105">
        <f t="shared" si="2"/>
        <v>12</v>
      </c>
      <c r="U30" s="105">
        <f t="shared" si="2"/>
        <v>52</v>
      </c>
      <c r="V30" s="105">
        <f t="shared" si="2"/>
        <v>1</v>
      </c>
      <c r="W30" s="105">
        <f t="shared" si="2"/>
        <v>0</v>
      </c>
      <c r="X30" s="105">
        <f t="shared" si="2"/>
        <v>0</v>
      </c>
      <c r="Y30" s="105">
        <f t="shared" si="2"/>
        <v>4</v>
      </c>
      <c r="Z30" s="105">
        <f t="shared" si="2"/>
        <v>11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1</v>
      </c>
      <c r="AE30" s="105">
        <f t="shared" si="2"/>
        <v>0</v>
      </c>
      <c r="AF30" s="105">
        <f t="shared" si="2"/>
        <v>3</v>
      </c>
      <c r="AG30" s="105">
        <f t="shared" si="2"/>
        <v>3</v>
      </c>
      <c r="AH30" s="105">
        <f t="shared" si="2"/>
        <v>6</v>
      </c>
      <c r="AI30" s="105">
        <f t="shared" si="2"/>
        <v>40</v>
      </c>
      <c r="AJ30" s="105">
        <f t="shared" si="2"/>
        <v>2</v>
      </c>
      <c r="AK30" s="105">
        <f t="shared" ref="AK30:BP30" si="3">SUM(AK31:AK95)</f>
        <v>262</v>
      </c>
      <c r="AL30" s="105">
        <f t="shared" si="3"/>
        <v>70</v>
      </c>
      <c r="AM30" s="105">
        <f t="shared" si="3"/>
        <v>0</v>
      </c>
      <c r="AN30" s="105">
        <f t="shared" si="3"/>
        <v>0</v>
      </c>
      <c r="AO30" s="105">
        <f t="shared" si="3"/>
        <v>12</v>
      </c>
      <c r="AP30" s="105">
        <f t="shared" si="3"/>
        <v>5</v>
      </c>
      <c r="AQ30" s="105">
        <f t="shared" si="3"/>
        <v>118</v>
      </c>
      <c r="AR30" s="105">
        <f t="shared" si="3"/>
        <v>162</v>
      </c>
      <c r="AS30" s="105">
        <f t="shared" si="3"/>
        <v>79</v>
      </c>
      <c r="AT30" s="105">
        <f t="shared" si="3"/>
        <v>7</v>
      </c>
      <c r="AU30" s="105">
        <f t="shared" si="3"/>
        <v>2</v>
      </c>
      <c r="AV30" s="105">
        <f t="shared" si="3"/>
        <v>3</v>
      </c>
      <c r="AW30" s="105">
        <f t="shared" si="3"/>
        <v>21</v>
      </c>
      <c r="AX30" s="105">
        <f t="shared" si="3"/>
        <v>37</v>
      </c>
      <c r="AY30" s="105">
        <f t="shared" si="3"/>
        <v>83</v>
      </c>
      <c r="AZ30" s="105">
        <f t="shared" si="3"/>
        <v>50</v>
      </c>
      <c r="BA30" s="105">
        <f t="shared" si="3"/>
        <v>10</v>
      </c>
      <c r="BB30" s="105">
        <f t="shared" si="3"/>
        <v>23</v>
      </c>
      <c r="BC30" s="105">
        <f t="shared" si="3"/>
        <v>22</v>
      </c>
      <c r="BD30" s="105">
        <f t="shared" si="3"/>
        <v>0</v>
      </c>
      <c r="BE30" s="105">
        <f t="shared" si="3"/>
        <v>42</v>
      </c>
      <c r="BF30" s="105">
        <f t="shared" si="3"/>
        <v>0</v>
      </c>
      <c r="BG30" s="105">
        <f t="shared" si="3"/>
        <v>0</v>
      </c>
      <c r="BH30" s="105">
        <f t="shared" si="3"/>
        <v>9</v>
      </c>
      <c r="BI30" s="105">
        <f t="shared" si="3"/>
        <v>10</v>
      </c>
      <c r="BJ30" s="105">
        <f t="shared" si="3"/>
        <v>40</v>
      </c>
      <c r="BK30" s="105">
        <f t="shared" si="3"/>
        <v>14</v>
      </c>
      <c r="BL30" s="105">
        <f t="shared" si="3"/>
        <v>11</v>
      </c>
      <c r="BM30" s="105">
        <f t="shared" si="3"/>
        <v>2</v>
      </c>
      <c r="BN30" s="105">
        <f t="shared" si="3"/>
        <v>1</v>
      </c>
      <c r="BO30" s="105">
        <f t="shared" si="3"/>
        <v>20</v>
      </c>
      <c r="BP30" s="105">
        <f t="shared" si="3"/>
        <v>11</v>
      </c>
      <c r="BQ30" s="105">
        <f>SUM(BQ31:BQ95)</f>
        <v>1</v>
      </c>
      <c r="BR30" s="105">
        <f>SUM(BR31:BR95)</f>
        <v>6</v>
      </c>
      <c r="BS30" s="105">
        <f>SUM(BS31:BS95)</f>
        <v>2</v>
      </c>
    </row>
    <row r="31" spans="1:71" s="104" customFormat="1" ht="12.95" customHeight="1">
      <c r="A31" s="63">
        <v>19</v>
      </c>
      <c r="B31" s="6" t="s">
        <v>1348</v>
      </c>
      <c r="C31" s="64" t="s">
        <v>1349</v>
      </c>
      <c r="D31" s="64"/>
      <c r="E31" s="107">
        <v>36</v>
      </c>
      <c r="F31" s="107">
        <v>36</v>
      </c>
      <c r="G31" s="107"/>
      <c r="H31" s="107">
        <v>5</v>
      </c>
      <c r="I31" s="107"/>
      <c r="J31" s="107"/>
      <c r="K31" s="107"/>
      <c r="L31" s="107">
        <v>30</v>
      </c>
      <c r="M31" s="107"/>
      <c r="N31" s="107"/>
      <c r="O31" s="107"/>
      <c r="P31" s="107">
        <v>4</v>
      </c>
      <c r="Q31" s="107">
        <v>2</v>
      </c>
      <c r="R31" s="107">
        <v>21</v>
      </c>
      <c r="S31" s="107">
        <v>7</v>
      </c>
      <c r="T31" s="107">
        <v>2</v>
      </c>
      <c r="U31" s="107">
        <v>4</v>
      </c>
      <c r="V31" s="107"/>
      <c r="W31" s="107"/>
      <c r="X31" s="107"/>
      <c r="Y31" s="107">
        <v>1</v>
      </c>
      <c r="Z31" s="107">
        <v>2</v>
      </c>
      <c r="AA31" s="107"/>
      <c r="AB31" s="107"/>
      <c r="AC31" s="107"/>
      <c r="AD31" s="107"/>
      <c r="AE31" s="107"/>
      <c r="AF31" s="107"/>
      <c r="AG31" s="107"/>
      <c r="AH31" s="107"/>
      <c r="AI31" s="107">
        <v>10</v>
      </c>
      <c r="AJ31" s="107"/>
      <c r="AK31" s="107">
        <v>19</v>
      </c>
      <c r="AL31" s="107">
        <v>4</v>
      </c>
      <c r="AM31" s="107"/>
      <c r="AN31" s="107"/>
      <c r="AO31" s="107">
        <v>2</v>
      </c>
      <c r="AP31" s="107"/>
      <c r="AQ31" s="107">
        <v>15</v>
      </c>
      <c r="AR31" s="107">
        <v>9</v>
      </c>
      <c r="AS31" s="107">
        <v>9</v>
      </c>
      <c r="AT31" s="107">
        <v>1</v>
      </c>
      <c r="AU31" s="105"/>
      <c r="AV31" s="105"/>
      <c r="AW31" s="105">
        <v>3</v>
      </c>
      <c r="AX31" s="105">
        <v>3</v>
      </c>
      <c r="AY31" s="105">
        <v>6</v>
      </c>
      <c r="AZ31" s="105">
        <v>4</v>
      </c>
      <c r="BA31" s="105"/>
      <c r="BB31" s="105">
        <v>2</v>
      </c>
      <c r="BC31" s="105">
        <v>3</v>
      </c>
      <c r="BD31" s="105"/>
      <c r="BE31" s="105">
        <v>2</v>
      </c>
      <c r="BF31" s="105"/>
      <c r="BG31" s="105"/>
      <c r="BH31" s="105"/>
      <c r="BI31" s="105">
        <v>1</v>
      </c>
      <c r="BJ31" s="105">
        <v>1</v>
      </c>
      <c r="BK31" s="105">
        <v>2</v>
      </c>
      <c r="BL31" s="105">
        <v>1</v>
      </c>
      <c r="BM31" s="105"/>
      <c r="BN31" s="105">
        <v>1</v>
      </c>
      <c r="BO31" s="105">
        <v>3</v>
      </c>
      <c r="BP31" s="105">
        <v>1</v>
      </c>
      <c r="BQ31" s="105"/>
      <c r="BR31" s="105"/>
      <c r="BS31" s="105"/>
    </row>
    <row r="32" spans="1:71" s="104" customFormat="1" ht="12.95" customHeight="1">
      <c r="A32" s="63">
        <v>20</v>
      </c>
      <c r="B32" s="6" t="s">
        <v>1350</v>
      </c>
      <c r="C32" s="64" t="s">
        <v>1349</v>
      </c>
      <c r="D32" s="64"/>
      <c r="E32" s="105">
        <v>10</v>
      </c>
      <c r="F32" s="107">
        <v>10</v>
      </c>
      <c r="G32" s="107"/>
      <c r="H32" s="107">
        <v>1</v>
      </c>
      <c r="I32" s="107">
        <v>2</v>
      </c>
      <c r="J32" s="107"/>
      <c r="K32" s="107"/>
      <c r="L32" s="107">
        <v>8</v>
      </c>
      <c r="M32" s="107"/>
      <c r="N32" s="107"/>
      <c r="O32" s="107"/>
      <c r="P32" s="107"/>
      <c r="Q32" s="107"/>
      <c r="R32" s="107">
        <v>7</v>
      </c>
      <c r="S32" s="107">
        <v>3</v>
      </c>
      <c r="T32" s="107"/>
      <c r="U32" s="107">
        <v>2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>
        <v>1</v>
      </c>
      <c r="AJ32" s="107">
        <v>1</v>
      </c>
      <c r="AK32" s="107">
        <v>6</v>
      </c>
      <c r="AL32" s="107">
        <v>2</v>
      </c>
      <c r="AM32" s="107"/>
      <c r="AN32" s="107"/>
      <c r="AO32" s="107">
        <v>1</v>
      </c>
      <c r="AP32" s="107"/>
      <c r="AQ32" s="107">
        <v>3</v>
      </c>
      <c r="AR32" s="107">
        <v>5</v>
      </c>
      <c r="AS32" s="107">
        <v>1</v>
      </c>
      <c r="AT32" s="107"/>
      <c r="AU32" s="105"/>
      <c r="AV32" s="105"/>
      <c r="AW32" s="105"/>
      <c r="AX32" s="105">
        <v>2</v>
      </c>
      <c r="AY32" s="105">
        <v>4</v>
      </c>
      <c r="AZ32" s="105">
        <v>2</v>
      </c>
      <c r="BA32" s="105">
        <v>1</v>
      </c>
      <c r="BB32" s="105">
        <v>1</v>
      </c>
      <c r="BC32" s="105">
        <v>3</v>
      </c>
      <c r="BD32" s="105"/>
      <c r="BE32" s="105"/>
      <c r="BF32" s="105"/>
      <c r="BG32" s="105"/>
      <c r="BH32" s="105"/>
      <c r="BI32" s="105">
        <v>1</v>
      </c>
      <c r="BJ32" s="105">
        <v>3</v>
      </c>
      <c r="BK32" s="105"/>
      <c r="BL32" s="105"/>
      <c r="BM32" s="105"/>
      <c r="BN32" s="105"/>
      <c r="BO32" s="105"/>
      <c r="BP32" s="105"/>
      <c r="BQ32" s="105"/>
      <c r="BR32" s="105"/>
      <c r="BS32" s="105">
        <v>1</v>
      </c>
    </row>
    <row r="33" spans="1:71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>
      <c r="A36" s="63">
        <v>24</v>
      </c>
      <c r="B36" s="6" t="s">
        <v>1354</v>
      </c>
      <c r="C36" s="64" t="s">
        <v>1355</v>
      </c>
      <c r="D36" s="64"/>
      <c r="E36" s="107">
        <v>5</v>
      </c>
      <c r="F36" s="107">
        <v>5</v>
      </c>
      <c r="G36" s="107"/>
      <c r="H36" s="107"/>
      <c r="I36" s="107"/>
      <c r="J36" s="107"/>
      <c r="K36" s="107"/>
      <c r="L36" s="107">
        <v>2</v>
      </c>
      <c r="M36" s="107"/>
      <c r="N36" s="107"/>
      <c r="O36" s="107"/>
      <c r="P36" s="107">
        <v>1</v>
      </c>
      <c r="Q36" s="107">
        <v>1</v>
      </c>
      <c r="R36" s="107">
        <v>3</v>
      </c>
      <c r="S36" s="107"/>
      <c r="T36" s="107"/>
      <c r="U36" s="107">
        <v>2</v>
      </c>
      <c r="V36" s="107"/>
      <c r="W36" s="107"/>
      <c r="X36" s="107"/>
      <c r="Y36" s="107"/>
      <c r="Z36" s="107">
        <v>1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2</v>
      </c>
      <c r="AL36" s="107"/>
      <c r="AM36" s="107"/>
      <c r="AN36" s="107"/>
      <c r="AO36" s="107"/>
      <c r="AP36" s="107"/>
      <c r="AQ36" s="107">
        <v>2</v>
      </c>
      <c r="AR36" s="107">
        <v>2</v>
      </c>
      <c r="AS36" s="107">
        <v>1</v>
      </c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1361</v>
      </c>
      <c r="C41" s="64" t="s">
        <v>1362</v>
      </c>
      <c r="D41" s="64"/>
      <c r="E41" s="107">
        <v>66</v>
      </c>
      <c r="F41" s="107">
        <v>66</v>
      </c>
      <c r="G41" s="107"/>
      <c r="H41" s="107">
        <v>22</v>
      </c>
      <c r="I41" s="107"/>
      <c r="J41" s="107"/>
      <c r="K41" s="107"/>
      <c r="L41" s="107">
        <v>43</v>
      </c>
      <c r="M41" s="107"/>
      <c r="N41" s="107"/>
      <c r="O41" s="107">
        <v>1</v>
      </c>
      <c r="P41" s="107">
        <v>4</v>
      </c>
      <c r="Q41" s="107">
        <v>8</v>
      </c>
      <c r="R41" s="107">
        <v>41</v>
      </c>
      <c r="S41" s="107">
        <v>7</v>
      </c>
      <c r="T41" s="107">
        <v>5</v>
      </c>
      <c r="U41" s="107">
        <v>7</v>
      </c>
      <c r="V41" s="107"/>
      <c r="W41" s="107"/>
      <c r="X41" s="107"/>
      <c r="Y41" s="107">
        <v>1</v>
      </c>
      <c r="Z41" s="107">
        <v>3</v>
      </c>
      <c r="AA41" s="107"/>
      <c r="AB41" s="107"/>
      <c r="AC41" s="107"/>
      <c r="AD41" s="107"/>
      <c r="AE41" s="107"/>
      <c r="AF41" s="107"/>
      <c r="AG41" s="107">
        <v>2</v>
      </c>
      <c r="AH41" s="107"/>
      <c r="AI41" s="107">
        <v>12</v>
      </c>
      <c r="AJ41" s="107"/>
      <c r="AK41" s="107">
        <v>41</v>
      </c>
      <c r="AL41" s="107">
        <v>8</v>
      </c>
      <c r="AM41" s="107"/>
      <c r="AN41" s="107"/>
      <c r="AO41" s="107">
        <v>3</v>
      </c>
      <c r="AP41" s="107">
        <v>1</v>
      </c>
      <c r="AQ41" s="107">
        <v>24</v>
      </c>
      <c r="AR41" s="107">
        <v>25</v>
      </c>
      <c r="AS41" s="107">
        <v>12</v>
      </c>
      <c r="AT41" s="107"/>
      <c r="AU41" s="105">
        <v>1</v>
      </c>
      <c r="AV41" s="105">
        <v>1</v>
      </c>
      <c r="AW41" s="105">
        <v>4</v>
      </c>
      <c r="AX41" s="105">
        <v>7</v>
      </c>
      <c r="AY41" s="105">
        <v>11</v>
      </c>
      <c r="AZ41" s="105">
        <v>6</v>
      </c>
      <c r="BA41" s="105">
        <v>1</v>
      </c>
      <c r="BB41" s="105">
        <v>4</v>
      </c>
      <c r="BC41" s="105">
        <v>4</v>
      </c>
      <c r="BD41" s="105"/>
      <c r="BE41" s="105">
        <v>7</v>
      </c>
      <c r="BF41" s="105"/>
      <c r="BG41" s="105"/>
      <c r="BH41" s="105"/>
      <c r="BI41" s="105"/>
      <c r="BJ41" s="105">
        <v>6</v>
      </c>
      <c r="BK41" s="105">
        <v>3</v>
      </c>
      <c r="BL41" s="105">
        <v>2</v>
      </c>
      <c r="BM41" s="105">
        <v>1</v>
      </c>
      <c r="BN41" s="105"/>
      <c r="BO41" s="105">
        <v>2</v>
      </c>
      <c r="BP41" s="105">
        <v>1</v>
      </c>
      <c r="BQ41" s="105"/>
      <c r="BR41" s="105"/>
      <c r="BS41" s="105"/>
    </row>
    <row r="42" spans="1:71" s="104" customFormat="1" ht="12.95" customHeight="1">
      <c r="A42" s="63">
        <v>30</v>
      </c>
      <c r="B42" s="6" t="s">
        <v>1363</v>
      </c>
      <c r="C42" s="64" t="s">
        <v>1362</v>
      </c>
      <c r="D42" s="64"/>
      <c r="E42" s="107">
        <v>17</v>
      </c>
      <c r="F42" s="107">
        <v>16</v>
      </c>
      <c r="G42" s="107"/>
      <c r="H42" s="107">
        <v>1</v>
      </c>
      <c r="I42" s="107"/>
      <c r="J42" s="107"/>
      <c r="K42" s="107"/>
      <c r="L42" s="107">
        <v>13</v>
      </c>
      <c r="M42" s="107"/>
      <c r="N42" s="107"/>
      <c r="O42" s="107"/>
      <c r="P42" s="107">
        <v>4</v>
      </c>
      <c r="Q42" s="107">
        <v>2</v>
      </c>
      <c r="R42" s="107">
        <v>11</v>
      </c>
      <c r="S42" s="107"/>
      <c r="T42" s="107"/>
      <c r="U42" s="107"/>
      <c r="V42" s="107"/>
      <c r="W42" s="107"/>
      <c r="X42" s="107"/>
      <c r="Y42" s="107"/>
      <c r="Z42" s="107">
        <v>1</v>
      </c>
      <c r="AA42" s="107"/>
      <c r="AB42" s="107"/>
      <c r="AC42" s="107"/>
      <c r="AD42" s="107"/>
      <c r="AE42" s="107"/>
      <c r="AF42" s="107"/>
      <c r="AG42" s="107"/>
      <c r="AH42" s="107"/>
      <c r="AI42" s="107">
        <v>1</v>
      </c>
      <c r="AJ42" s="107"/>
      <c r="AK42" s="107">
        <v>15</v>
      </c>
      <c r="AL42" s="107">
        <v>8</v>
      </c>
      <c r="AM42" s="107"/>
      <c r="AN42" s="107"/>
      <c r="AO42" s="107"/>
      <c r="AP42" s="107"/>
      <c r="AQ42" s="107">
        <v>7</v>
      </c>
      <c r="AR42" s="107">
        <v>7</v>
      </c>
      <c r="AS42" s="107">
        <v>3</v>
      </c>
      <c r="AT42" s="107"/>
      <c r="AU42" s="105"/>
      <c r="AV42" s="105"/>
      <c r="AW42" s="105"/>
      <c r="AX42" s="105">
        <v>1</v>
      </c>
      <c r="AY42" s="105">
        <v>8</v>
      </c>
      <c r="AZ42" s="105">
        <v>3</v>
      </c>
      <c r="BA42" s="105">
        <v>2</v>
      </c>
      <c r="BB42" s="105">
        <v>3</v>
      </c>
      <c r="BC42" s="105">
        <v>1</v>
      </c>
      <c r="BD42" s="105"/>
      <c r="BE42" s="105">
        <v>6</v>
      </c>
      <c r="BF42" s="105"/>
      <c r="BG42" s="105"/>
      <c r="BH42" s="105"/>
      <c r="BI42" s="105">
        <v>1</v>
      </c>
      <c r="BJ42" s="105">
        <v>2</v>
      </c>
      <c r="BK42" s="105">
        <v>2</v>
      </c>
      <c r="BL42" s="105">
        <v>2</v>
      </c>
      <c r="BM42" s="105"/>
      <c r="BN42" s="105"/>
      <c r="BO42" s="105">
        <v>2</v>
      </c>
      <c r="BP42" s="105">
        <v>1</v>
      </c>
      <c r="BQ42" s="105"/>
      <c r="BR42" s="105">
        <v>2</v>
      </c>
      <c r="BS42" s="105"/>
    </row>
    <row r="43" spans="1:71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30</v>
      </c>
      <c r="F43" s="107">
        <v>30</v>
      </c>
      <c r="G43" s="107"/>
      <c r="H43" s="107">
        <v>1</v>
      </c>
      <c r="I43" s="107">
        <v>1</v>
      </c>
      <c r="J43" s="107"/>
      <c r="K43" s="107"/>
      <c r="L43" s="107">
        <v>12</v>
      </c>
      <c r="M43" s="107"/>
      <c r="N43" s="107">
        <v>1</v>
      </c>
      <c r="O43" s="107"/>
      <c r="P43" s="107">
        <v>7</v>
      </c>
      <c r="Q43" s="107">
        <v>6</v>
      </c>
      <c r="R43" s="107">
        <v>14</v>
      </c>
      <c r="S43" s="107">
        <v>2</v>
      </c>
      <c r="T43" s="107"/>
      <c r="U43" s="107">
        <v>3</v>
      </c>
      <c r="V43" s="107"/>
      <c r="W43" s="107"/>
      <c r="X43" s="107"/>
      <c r="Y43" s="107"/>
      <c r="Z43" s="107">
        <v>1</v>
      </c>
      <c r="AA43" s="107"/>
      <c r="AB43" s="107"/>
      <c r="AC43" s="107"/>
      <c r="AD43" s="107"/>
      <c r="AE43" s="107"/>
      <c r="AF43" s="107">
        <v>1</v>
      </c>
      <c r="AG43" s="107"/>
      <c r="AH43" s="107"/>
      <c r="AI43" s="107">
        <v>2</v>
      </c>
      <c r="AJ43" s="107">
        <v>1</v>
      </c>
      <c r="AK43" s="107">
        <v>22</v>
      </c>
      <c r="AL43" s="107">
        <v>9</v>
      </c>
      <c r="AM43" s="107"/>
      <c r="AN43" s="107"/>
      <c r="AO43" s="107"/>
      <c r="AP43" s="107"/>
      <c r="AQ43" s="107">
        <v>11</v>
      </c>
      <c r="AR43" s="107">
        <v>11</v>
      </c>
      <c r="AS43" s="107">
        <v>6</v>
      </c>
      <c r="AT43" s="107">
        <v>1</v>
      </c>
      <c r="AU43" s="105">
        <v>1</v>
      </c>
      <c r="AV43" s="105"/>
      <c r="AW43" s="105">
        <v>1</v>
      </c>
      <c r="AX43" s="105">
        <v>5</v>
      </c>
      <c r="AY43" s="105">
        <v>11</v>
      </c>
      <c r="AZ43" s="105">
        <v>8</v>
      </c>
      <c r="BA43" s="105">
        <v>1</v>
      </c>
      <c r="BB43" s="105">
        <v>2</v>
      </c>
      <c r="BC43" s="105">
        <v>1</v>
      </c>
      <c r="BD43" s="105"/>
      <c r="BE43" s="105">
        <v>7</v>
      </c>
      <c r="BF43" s="105"/>
      <c r="BG43" s="105"/>
      <c r="BH43" s="105">
        <v>3</v>
      </c>
      <c r="BI43" s="105"/>
      <c r="BJ43" s="105">
        <v>9</v>
      </c>
      <c r="BK43" s="105">
        <v>1</v>
      </c>
      <c r="BL43" s="105">
        <v>1</v>
      </c>
      <c r="BM43" s="105"/>
      <c r="BN43" s="105"/>
      <c r="BO43" s="105"/>
      <c r="BP43" s="105"/>
      <c r="BQ43" s="105"/>
      <c r="BR43" s="105">
        <v>1</v>
      </c>
      <c r="BS43" s="105"/>
    </row>
    <row r="44" spans="1:71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83</v>
      </c>
      <c r="F47" s="107">
        <v>83</v>
      </c>
      <c r="G47" s="107"/>
      <c r="H47" s="107">
        <v>19</v>
      </c>
      <c r="I47" s="107">
        <v>4</v>
      </c>
      <c r="J47" s="107"/>
      <c r="K47" s="107"/>
      <c r="L47" s="107">
        <v>24</v>
      </c>
      <c r="M47" s="107"/>
      <c r="N47" s="107"/>
      <c r="O47" s="107"/>
      <c r="P47" s="107">
        <v>11</v>
      </c>
      <c r="Q47" s="107">
        <v>19</v>
      </c>
      <c r="R47" s="107">
        <v>42</v>
      </c>
      <c r="S47" s="107">
        <v>9</v>
      </c>
      <c r="T47" s="107">
        <v>2</v>
      </c>
      <c r="U47" s="107">
        <v>23</v>
      </c>
      <c r="V47" s="107">
        <v>1</v>
      </c>
      <c r="W47" s="107"/>
      <c r="X47" s="107"/>
      <c r="Y47" s="107">
        <v>2</v>
      </c>
      <c r="Z47" s="107"/>
      <c r="AA47" s="107"/>
      <c r="AB47" s="107"/>
      <c r="AC47" s="107"/>
      <c r="AD47" s="107">
        <v>1</v>
      </c>
      <c r="AE47" s="107"/>
      <c r="AF47" s="107"/>
      <c r="AG47" s="107"/>
      <c r="AH47" s="107">
        <v>2</v>
      </c>
      <c r="AI47" s="107">
        <v>4</v>
      </c>
      <c r="AJ47" s="107"/>
      <c r="AK47" s="107">
        <v>50</v>
      </c>
      <c r="AL47" s="107">
        <v>12</v>
      </c>
      <c r="AM47" s="107"/>
      <c r="AN47" s="107"/>
      <c r="AO47" s="107">
        <v>4</v>
      </c>
      <c r="AP47" s="107">
        <v>2</v>
      </c>
      <c r="AQ47" s="107">
        <v>20</v>
      </c>
      <c r="AR47" s="107">
        <v>43</v>
      </c>
      <c r="AS47" s="107">
        <v>12</v>
      </c>
      <c r="AT47" s="107">
        <v>2</v>
      </c>
      <c r="AU47" s="105"/>
      <c r="AV47" s="105"/>
      <c r="AW47" s="105">
        <v>1</v>
      </c>
      <c r="AX47" s="105">
        <v>4</v>
      </c>
      <c r="AY47" s="105">
        <v>14</v>
      </c>
      <c r="AZ47" s="105">
        <v>10</v>
      </c>
      <c r="BA47" s="105">
        <v>2</v>
      </c>
      <c r="BB47" s="105">
        <v>2</v>
      </c>
      <c r="BC47" s="105">
        <v>1</v>
      </c>
      <c r="BD47" s="105"/>
      <c r="BE47" s="105">
        <v>10</v>
      </c>
      <c r="BF47" s="105"/>
      <c r="BG47" s="105"/>
      <c r="BH47" s="105">
        <v>2</v>
      </c>
      <c r="BI47" s="105">
        <v>1</v>
      </c>
      <c r="BJ47" s="105">
        <v>6</v>
      </c>
      <c r="BK47" s="105">
        <v>3</v>
      </c>
      <c r="BL47" s="105">
        <v>2</v>
      </c>
      <c r="BM47" s="105">
        <v>1</v>
      </c>
      <c r="BN47" s="105"/>
      <c r="BO47" s="105">
        <v>5</v>
      </c>
      <c r="BP47" s="105">
        <v>2</v>
      </c>
      <c r="BQ47" s="105"/>
      <c r="BR47" s="105"/>
      <c r="BS47" s="105"/>
    </row>
    <row r="48" spans="1:71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55</v>
      </c>
      <c r="F48" s="107">
        <v>55</v>
      </c>
      <c r="G48" s="107"/>
      <c r="H48" s="107">
        <v>7</v>
      </c>
      <c r="I48" s="107"/>
      <c r="J48" s="107"/>
      <c r="K48" s="107"/>
      <c r="L48" s="107">
        <v>23</v>
      </c>
      <c r="M48" s="107"/>
      <c r="N48" s="107"/>
      <c r="O48" s="107">
        <v>3</v>
      </c>
      <c r="P48" s="107">
        <v>10</v>
      </c>
      <c r="Q48" s="107">
        <v>9</v>
      </c>
      <c r="R48" s="107">
        <v>23</v>
      </c>
      <c r="S48" s="107">
        <v>8</v>
      </c>
      <c r="T48" s="107">
        <v>2</v>
      </c>
      <c r="U48" s="107">
        <v>6</v>
      </c>
      <c r="V48" s="107"/>
      <c r="W48" s="107"/>
      <c r="X48" s="107"/>
      <c r="Y48" s="107"/>
      <c r="Z48" s="107">
        <v>2</v>
      </c>
      <c r="AA48" s="107"/>
      <c r="AB48" s="107"/>
      <c r="AC48" s="107"/>
      <c r="AD48" s="107"/>
      <c r="AE48" s="107"/>
      <c r="AF48" s="107">
        <v>2</v>
      </c>
      <c r="AG48" s="107">
        <v>1</v>
      </c>
      <c r="AH48" s="107">
        <v>2</v>
      </c>
      <c r="AI48" s="107">
        <v>5</v>
      </c>
      <c r="AJ48" s="107"/>
      <c r="AK48" s="107">
        <v>37</v>
      </c>
      <c r="AL48" s="107">
        <v>5</v>
      </c>
      <c r="AM48" s="107"/>
      <c r="AN48" s="107"/>
      <c r="AO48" s="107">
        <v>1</v>
      </c>
      <c r="AP48" s="107"/>
      <c r="AQ48" s="107">
        <v>18</v>
      </c>
      <c r="AR48" s="107">
        <v>25</v>
      </c>
      <c r="AS48" s="107">
        <v>10</v>
      </c>
      <c r="AT48" s="107">
        <v>1</v>
      </c>
      <c r="AU48" s="105"/>
      <c r="AV48" s="105"/>
      <c r="AW48" s="105">
        <v>5</v>
      </c>
      <c r="AX48" s="105">
        <v>7</v>
      </c>
      <c r="AY48" s="105">
        <v>6</v>
      </c>
      <c r="AZ48" s="105">
        <v>3</v>
      </c>
      <c r="BA48" s="105">
        <v>1</v>
      </c>
      <c r="BB48" s="105">
        <v>2</v>
      </c>
      <c r="BC48" s="105">
        <v>4</v>
      </c>
      <c r="BD48" s="105"/>
      <c r="BE48" s="105">
        <v>1</v>
      </c>
      <c r="BF48" s="105"/>
      <c r="BG48" s="105"/>
      <c r="BH48" s="105">
        <v>1</v>
      </c>
      <c r="BI48" s="105"/>
      <c r="BJ48" s="105">
        <v>2</v>
      </c>
      <c r="BK48" s="105">
        <v>2</v>
      </c>
      <c r="BL48" s="105">
        <v>2</v>
      </c>
      <c r="BM48" s="105"/>
      <c r="BN48" s="105"/>
      <c r="BO48" s="105">
        <v>1</v>
      </c>
      <c r="BP48" s="105">
        <v>1</v>
      </c>
      <c r="BQ48" s="105"/>
      <c r="BR48" s="105">
        <v>1</v>
      </c>
      <c r="BS48" s="105"/>
    </row>
    <row r="49" spans="1:71" s="104" customFormat="1" ht="12.95" customHeight="1">
      <c r="A49" s="63">
        <v>37</v>
      </c>
      <c r="B49" s="6" t="s">
        <v>1372</v>
      </c>
      <c r="C49" s="64" t="s">
        <v>1373</v>
      </c>
      <c r="D49" s="64"/>
      <c r="E49" s="107">
        <v>3</v>
      </c>
      <c r="F49" s="107">
        <v>3</v>
      </c>
      <c r="G49" s="107"/>
      <c r="H49" s="107">
        <v>1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3</v>
      </c>
      <c r="S49" s="107"/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2</v>
      </c>
      <c r="AL49" s="107"/>
      <c r="AM49" s="107"/>
      <c r="AN49" s="107"/>
      <c r="AO49" s="107"/>
      <c r="AP49" s="107">
        <v>1</v>
      </c>
      <c r="AQ49" s="107">
        <v>2</v>
      </c>
      <c r="AR49" s="107"/>
      <c r="AS49" s="107"/>
      <c r="AT49" s="107"/>
      <c r="AU49" s="105"/>
      <c r="AV49" s="105">
        <v>1</v>
      </c>
      <c r="AW49" s="105">
        <v>1</v>
      </c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1975</v>
      </c>
      <c r="C51" s="64" t="s">
        <v>1974</v>
      </c>
      <c r="D51" s="64"/>
      <c r="E51" s="107">
        <v>68</v>
      </c>
      <c r="F51" s="107">
        <v>68</v>
      </c>
      <c r="G51" s="107"/>
      <c r="H51" s="107">
        <v>1</v>
      </c>
      <c r="I51" s="107"/>
      <c r="J51" s="107"/>
      <c r="K51" s="107"/>
      <c r="L51" s="107">
        <v>28</v>
      </c>
      <c r="M51" s="107"/>
      <c r="N51" s="107"/>
      <c r="O51" s="107"/>
      <c r="P51" s="107">
        <v>1</v>
      </c>
      <c r="Q51" s="107">
        <v>5</v>
      </c>
      <c r="R51" s="107">
        <v>43</v>
      </c>
      <c r="S51" s="107">
        <v>18</v>
      </c>
      <c r="T51" s="107">
        <v>1</v>
      </c>
      <c r="U51" s="107">
        <v>3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2</v>
      </c>
      <c r="AI51" s="107">
        <v>4</v>
      </c>
      <c r="AJ51" s="107"/>
      <c r="AK51" s="107">
        <v>59</v>
      </c>
      <c r="AL51" s="107">
        <v>21</v>
      </c>
      <c r="AM51" s="107"/>
      <c r="AN51" s="107"/>
      <c r="AO51" s="107">
        <v>1</v>
      </c>
      <c r="AP51" s="107"/>
      <c r="AQ51" s="107">
        <v>14</v>
      </c>
      <c r="AR51" s="107">
        <v>33</v>
      </c>
      <c r="AS51" s="107">
        <v>19</v>
      </c>
      <c r="AT51" s="107">
        <v>1</v>
      </c>
      <c r="AU51" s="105"/>
      <c r="AV51" s="105">
        <v>1</v>
      </c>
      <c r="AW51" s="105">
        <v>5</v>
      </c>
      <c r="AX51" s="105">
        <v>5</v>
      </c>
      <c r="AY51" s="105">
        <v>22</v>
      </c>
      <c r="AZ51" s="105">
        <v>13</v>
      </c>
      <c r="BA51" s="105">
        <v>2</v>
      </c>
      <c r="BB51" s="105">
        <v>7</v>
      </c>
      <c r="BC51" s="105">
        <v>5</v>
      </c>
      <c r="BD51" s="105"/>
      <c r="BE51" s="105">
        <v>8</v>
      </c>
      <c r="BF51" s="105"/>
      <c r="BG51" s="105"/>
      <c r="BH51" s="105">
        <v>3</v>
      </c>
      <c r="BI51" s="105">
        <v>6</v>
      </c>
      <c r="BJ51" s="105">
        <v>11</v>
      </c>
      <c r="BK51" s="105">
        <v>1</v>
      </c>
      <c r="BL51" s="105">
        <v>1</v>
      </c>
      <c r="BM51" s="105"/>
      <c r="BN51" s="105"/>
      <c r="BO51" s="105">
        <v>7</v>
      </c>
      <c r="BP51" s="105">
        <v>5</v>
      </c>
      <c r="BQ51" s="105">
        <v>1</v>
      </c>
      <c r="BR51" s="105">
        <v>2</v>
      </c>
      <c r="BS51" s="105"/>
    </row>
    <row r="52" spans="1:71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>
      <c r="A56" s="63">
        <v>44</v>
      </c>
      <c r="B56" s="6">
        <v>128</v>
      </c>
      <c r="C56" s="64" t="s">
        <v>1380</v>
      </c>
      <c r="D56" s="64"/>
      <c r="E56" s="107">
        <v>7</v>
      </c>
      <c r="F56" s="107">
        <v>6</v>
      </c>
      <c r="G56" s="107"/>
      <c r="H56" s="107">
        <v>1</v>
      </c>
      <c r="I56" s="107"/>
      <c r="J56" s="107"/>
      <c r="K56" s="107"/>
      <c r="L56" s="107">
        <v>3</v>
      </c>
      <c r="M56" s="107"/>
      <c r="N56" s="107"/>
      <c r="O56" s="107"/>
      <c r="P56" s="107"/>
      <c r="Q56" s="107"/>
      <c r="R56" s="107">
        <v>6</v>
      </c>
      <c r="S56" s="107">
        <v>1</v>
      </c>
      <c r="T56" s="107"/>
      <c r="U56" s="107">
        <v>1</v>
      </c>
      <c r="V56" s="107"/>
      <c r="W56" s="107"/>
      <c r="X56" s="107"/>
      <c r="Y56" s="107"/>
      <c r="Z56" s="107">
        <v>1</v>
      </c>
      <c r="AA56" s="107"/>
      <c r="AB56" s="107"/>
      <c r="AC56" s="107"/>
      <c r="AD56" s="107"/>
      <c r="AE56" s="107"/>
      <c r="AF56" s="107"/>
      <c r="AG56" s="107"/>
      <c r="AH56" s="107"/>
      <c r="AI56" s="107">
        <v>1</v>
      </c>
      <c r="AJ56" s="107"/>
      <c r="AK56" s="107">
        <v>4</v>
      </c>
      <c r="AL56" s="107"/>
      <c r="AM56" s="107"/>
      <c r="AN56" s="107"/>
      <c r="AO56" s="107"/>
      <c r="AP56" s="107">
        <v>1</v>
      </c>
      <c r="AQ56" s="107"/>
      <c r="AR56" s="107">
        <v>2</v>
      </c>
      <c r="AS56" s="107">
        <v>3</v>
      </c>
      <c r="AT56" s="107">
        <v>1</v>
      </c>
      <c r="AU56" s="105"/>
      <c r="AV56" s="105"/>
      <c r="AW56" s="105"/>
      <c r="AX56" s="105">
        <v>2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>
      <c r="A57" s="63">
        <v>45</v>
      </c>
      <c r="B57" s="6" t="s">
        <v>1381</v>
      </c>
      <c r="C57" s="64" t="s">
        <v>1382</v>
      </c>
      <c r="D57" s="64"/>
      <c r="E57" s="107">
        <v>5</v>
      </c>
      <c r="F57" s="107">
        <v>5</v>
      </c>
      <c r="G57" s="107"/>
      <c r="H57" s="107"/>
      <c r="I57" s="107"/>
      <c r="J57" s="107"/>
      <c r="K57" s="107"/>
      <c r="L57" s="107">
        <v>3</v>
      </c>
      <c r="M57" s="107"/>
      <c r="N57" s="107"/>
      <c r="O57" s="107"/>
      <c r="P57" s="107"/>
      <c r="Q57" s="107">
        <v>1</v>
      </c>
      <c r="R57" s="107">
        <v>3</v>
      </c>
      <c r="S57" s="107">
        <v>1</v>
      </c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5</v>
      </c>
      <c r="AL57" s="107">
        <v>1</v>
      </c>
      <c r="AM57" s="107"/>
      <c r="AN57" s="107"/>
      <c r="AO57" s="107"/>
      <c r="AP57" s="107"/>
      <c r="AQ57" s="107">
        <v>2</v>
      </c>
      <c r="AR57" s="107"/>
      <c r="AS57" s="107">
        <v>3</v>
      </c>
      <c r="AT57" s="107"/>
      <c r="AU57" s="105"/>
      <c r="AV57" s="105"/>
      <c r="AW57" s="105">
        <v>1</v>
      </c>
      <c r="AX57" s="105">
        <v>1</v>
      </c>
      <c r="AY57" s="105">
        <v>1</v>
      </c>
      <c r="AZ57" s="105">
        <v>1</v>
      </c>
      <c r="BA57" s="105"/>
      <c r="BB57" s="105"/>
      <c r="BC57" s="105"/>
      <c r="BD57" s="105"/>
      <c r="BE57" s="105">
        <v>1</v>
      </c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>
        <v>1</v>
      </c>
    </row>
    <row r="58" spans="1:71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J96" si="4">SUM(E97:E117)</f>
        <v>4</v>
      </c>
      <c r="F96" s="145">
        <f t="shared" si="4"/>
        <v>4</v>
      </c>
      <c r="G96" s="145">
        <f t="shared" si="4"/>
        <v>0</v>
      </c>
      <c r="H96" s="145">
        <f t="shared" si="4"/>
        <v>1</v>
      </c>
      <c r="I96" s="145">
        <f t="shared" si="4"/>
        <v>2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1</v>
      </c>
      <c r="Q96" s="145">
        <f t="shared" si="4"/>
        <v>2</v>
      </c>
      <c r="R96" s="145">
        <f t="shared" si="4"/>
        <v>0</v>
      </c>
      <c r="S96" s="145">
        <f t="shared" si="4"/>
        <v>1</v>
      </c>
      <c r="T96" s="145">
        <f t="shared" si="4"/>
        <v>0</v>
      </c>
      <c r="U96" s="145">
        <f t="shared" si="4"/>
        <v>1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2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1</v>
      </c>
      <c r="AL96" s="145">
        <f t="shared" si="5"/>
        <v>1</v>
      </c>
      <c r="AM96" s="145">
        <f t="shared" si="5"/>
        <v>0</v>
      </c>
      <c r="AN96" s="145">
        <f t="shared" si="5"/>
        <v>0</v>
      </c>
      <c r="AO96" s="145">
        <f t="shared" si="5"/>
        <v>1</v>
      </c>
      <c r="AP96" s="145">
        <f t="shared" si="5"/>
        <v>1</v>
      </c>
      <c r="AQ96" s="145">
        <f t="shared" si="5"/>
        <v>1</v>
      </c>
      <c r="AR96" s="145">
        <f t="shared" si="5"/>
        <v>1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1</v>
      </c>
      <c r="AZ96" s="145">
        <f t="shared" si="5"/>
        <v>0</v>
      </c>
      <c r="BA96" s="145">
        <f t="shared" si="5"/>
        <v>0</v>
      </c>
      <c r="BB96" s="145">
        <f t="shared" si="5"/>
        <v>1</v>
      </c>
      <c r="BC96" s="145">
        <f t="shared" si="5"/>
        <v>1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1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customHeight="1">
      <c r="A98" s="63">
        <v>86</v>
      </c>
      <c r="B98" s="6" t="s">
        <v>1437</v>
      </c>
      <c r="C98" s="64" t="s">
        <v>1436</v>
      </c>
      <c r="D98" s="64"/>
      <c r="E98" s="107">
        <v>2</v>
      </c>
      <c r="F98" s="107">
        <v>2</v>
      </c>
      <c r="G98" s="107"/>
      <c r="H98" s="107"/>
      <c r="I98" s="107">
        <v>1</v>
      </c>
      <c r="J98" s="107"/>
      <c r="K98" s="107"/>
      <c r="L98" s="107"/>
      <c r="M98" s="107"/>
      <c r="N98" s="107"/>
      <c r="O98" s="107"/>
      <c r="P98" s="107"/>
      <c r="Q98" s="107">
        <v>1</v>
      </c>
      <c r="R98" s="107"/>
      <c r="S98" s="107">
        <v>1</v>
      </c>
      <c r="T98" s="107"/>
      <c r="U98" s="107"/>
      <c r="V98" s="107"/>
      <c r="W98" s="107"/>
      <c r="X98" s="107"/>
      <c r="Y98" s="107"/>
      <c r="Z98" s="107">
        <v>1</v>
      </c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1</v>
      </c>
      <c r="AL98" s="107">
        <v>1</v>
      </c>
      <c r="AM98" s="107"/>
      <c r="AN98" s="107"/>
      <c r="AO98" s="107">
        <v>1</v>
      </c>
      <c r="AP98" s="107"/>
      <c r="AQ98" s="107">
        <v>1</v>
      </c>
      <c r="AR98" s="107"/>
      <c r="AS98" s="107"/>
      <c r="AT98" s="107"/>
      <c r="AU98" s="105"/>
      <c r="AV98" s="105"/>
      <c r="AW98" s="105"/>
      <c r="AX98" s="105"/>
      <c r="AY98" s="105">
        <v>1</v>
      </c>
      <c r="AZ98" s="105"/>
      <c r="BA98" s="105"/>
      <c r="BB98" s="105">
        <v>1</v>
      </c>
      <c r="BC98" s="105">
        <v>1</v>
      </c>
      <c r="BD98" s="105"/>
      <c r="BE98" s="105"/>
      <c r="BF98" s="105"/>
      <c r="BG98" s="105"/>
      <c r="BH98" s="105"/>
      <c r="BI98" s="105"/>
      <c r="BJ98" s="105">
        <v>1</v>
      </c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customHeight="1">
      <c r="A99" s="63">
        <v>87</v>
      </c>
      <c r="B99" s="6" t="s">
        <v>1438</v>
      </c>
      <c r="C99" s="64" t="s">
        <v>1436</v>
      </c>
      <c r="D99" s="64"/>
      <c r="E99" s="107">
        <v>1</v>
      </c>
      <c r="F99" s="107">
        <v>1</v>
      </c>
      <c r="G99" s="107"/>
      <c r="H99" s="107"/>
      <c r="I99" s="107">
        <v>1</v>
      </c>
      <c r="J99" s="107"/>
      <c r="K99" s="107"/>
      <c r="L99" s="107"/>
      <c r="M99" s="107"/>
      <c r="N99" s="107"/>
      <c r="O99" s="107"/>
      <c r="P99" s="107">
        <v>1</v>
      </c>
      <c r="Q99" s="107"/>
      <c r="R99" s="107"/>
      <c r="S99" s="107"/>
      <c r="T99" s="107"/>
      <c r="U99" s="107"/>
      <c r="V99" s="107"/>
      <c r="W99" s="107"/>
      <c r="X99" s="107"/>
      <c r="Y99" s="107"/>
      <c r="Z99" s="107">
        <v>1</v>
      </c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>
        <v>1</v>
      </c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customHeight="1">
      <c r="A106" s="63">
        <v>94</v>
      </c>
      <c r="B106" s="6" t="s">
        <v>1445</v>
      </c>
      <c r="C106" s="64" t="s">
        <v>1444</v>
      </c>
      <c r="D106" s="64"/>
      <c r="E106" s="107">
        <v>1</v>
      </c>
      <c r="F106" s="107">
        <v>1</v>
      </c>
      <c r="G106" s="107"/>
      <c r="H106" s="107">
        <v>1</v>
      </c>
      <c r="I106" s="107"/>
      <c r="J106" s="107"/>
      <c r="K106" s="107"/>
      <c r="L106" s="107"/>
      <c r="M106" s="107"/>
      <c r="N106" s="107"/>
      <c r="O106" s="107"/>
      <c r="P106" s="107"/>
      <c r="Q106" s="107">
        <v>1</v>
      </c>
      <c r="R106" s="107"/>
      <c r="S106" s="107"/>
      <c r="T106" s="107"/>
      <c r="U106" s="107">
        <v>1</v>
      </c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>
        <v>1</v>
      </c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J118" si="6">SUM(E119:E136)</f>
        <v>9</v>
      </c>
      <c r="F118" s="105">
        <f t="shared" si="6"/>
        <v>9</v>
      </c>
      <c r="G118" s="105">
        <f t="shared" si="6"/>
        <v>0</v>
      </c>
      <c r="H118" s="105">
        <f t="shared" si="6"/>
        <v>0</v>
      </c>
      <c r="I118" s="105">
        <f t="shared" si="6"/>
        <v>3</v>
      </c>
      <c r="J118" s="105">
        <f t="shared" si="6"/>
        <v>0</v>
      </c>
      <c r="K118" s="105">
        <f t="shared" si="6"/>
        <v>0</v>
      </c>
      <c r="L118" s="105">
        <f t="shared" si="6"/>
        <v>6</v>
      </c>
      <c r="M118" s="105">
        <f t="shared" si="6"/>
        <v>0</v>
      </c>
      <c r="N118" s="105">
        <f t="shared" si="6"/>
        <v>1</v>
      </c>
      <c r="O118" s="105">
        <f t="shared" si="6"/>
        <v>1</v>
      </c>
      <c r="P118" s="105">
        <f t="shared" si="6"/>
        <v>2</v>
      </c>
      <c r="Q118" s="105">
        <f t="shared" si="6"/>
        <v>1</v>
      </c>
      <c r="R118" s="105">
        <f t="shared" si="6"/>
        <v>4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3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6</v>
      </c>
      <c r="AL118" s="105">
        <f t="shared" si="7"/>
        <v>2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3</v>
      </c>
      <c r="AS118" s="105">
        <f t="shared" si="7"/>
        <v>6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2</v>
      </c>
      <c r="AY118" s="105">
        <f t="shared" si="7"/>
        <v>2</v>
      </c>
      <c r="AZ118" s="105">
        <f t="shared" si="7"/>
        <v>2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2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1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1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customHeight="1">
      <c r="A121" s="63">
        <v>109</v>
      </c>
      <c r="B121" s="6" t="s">
        <v>1463</v>
      </c>
      <c r="C121" s="64" t="s">
        <v>1461</v>
      </c>
      <c r="D121" s="64"/>
      <c r="E121" s="107">
        <v>2</v>
      </c>
      <c r="F121" s="107">
        <v>2</v>
      </c>
      <c r="G121" s="107"/>
      <c r="H121" s="107"/>
      <c r="I121" s="107">
        <v>2</v>
      </c>
      <c r="J121" s="107"/>
      <c r="K121" s="107"/>
      <c r="L121" s="107">
        <v>2</v>
      </c>
      <c r="M121" s="107"/>
      <c r="N121" s="107"/>
      <c r="O121" s="107">
        <v>1</v>
      </c>
      <c r="P121" s="107">
        <v>1</v>
      </c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>
        <v>2</v>
      </c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>
        <v>2</v>
      </c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customHeight="1">
      <c r="A122" s="63">
        <v>110</v>
      </c>
      <c r="B122" s="6" t="s">
        <v>1464</v>
      </c>
      <c r="C122" s="64" t="s">
        <v>1461</v>
      </c>
      <c r="D122" s="64"/>
      <c r="E122" s="107">
        <v>3</v>
      </c>
      <c r="F122" s="107">
        <v>3</v>
      </c>
      <c r="G122" s="107"/>
      <c r="H122" s="107"/>
      <c r="I122" s="107"/>
      <c r="J122" s="107"/>
      <c r="K122" s="107"/>
      <c r="L122" s="107">
        <v>2</v>
      </c>
      <c r="M122" s="107"/>
      <c r="N122" s="107"/>
      <c r="O122" s="107"/>
      <c r="P122" s="107"/>
      <c r="Q122" s="107">
        <v>1</v>
      </c>
      <c r="R122" s="107">
        <v>2</v>
      </c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>
        <v>3</v>
      </c>
      <c r="AL122" s="107">
        <v>1</v>
      </c>
      <c r="AM122" s="107"/>
      <c r="AN122" s="107"/>
      <c r="AO122" s="107"/>
      <c r="AP122" s="107"/>
      <c r="AQ122" s="107"/>
      <c r="AR122" s="107">
        <v>1</v>
      </c>
      <c r="AS122" s="107">
        <v>2</v>
      </c>
      <c r="AT122" s="107"/>
      <c r="AU122" s="105"/>
      <c r="AV122" s="105"/>
      <c r="AW122" s="105"/>
      <c r="AX122" s="105">
        <v>2</v>
      </c>
      <c r="AY122" s="105">
        <v>1</v>
      </c>
      <c r="AZ122" s="105">
        <v>1</v>
      </c>
      <c r="BA122" s="105"/>
      <c r="BB122" s="105"/>
      <c r="BC122" s="105"/>
      <c r="BD122" s="105"/>
      <c r="BE122" s="105">
        <v>1</v>
      </c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>
        <v>1</v>
      </c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>
      <c r="A126" s="63">
        <v>114</v>
      </c>
      <c r="B126" s="142" t="s">
        <v>1466</v>
      </c>
      <c r="C126" s="143" t="s">
        <v>1998</v>
      </c>
      <c r="D126" s="64"/>
      <c r="E126" s="107">
        <v>1</v>
      </c>
      <c r="F126" s="107">
        <v>1</v>
      </c>
      <c r="G126" s="107"/>
      <c r="H126" s="107"/>
      <c r="I126" s="107">
        <v>1</v>
      </c>
      <c r="J126" s="107"/>
      <c r="K126" s="107"/>
      <c r="L126" s="107">
        <v>1</v>
      </c>
      <c r="M126" s="107"/>
      <c r="N126" s="107">
        <v>1</v>
      </c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>
        <v>1</v>
      </c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>
        <v>1</v>
      </c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>
      <c r="A136" s="63">
        <v>124</v>
      </c>
      <c r="B136" s="6" t="s">
        <v>1476</v>
      </c>
      <c r="C136" s="64" t="s">
        <v>1475</v>
      </c>
      <c r="D136" s="64"/>
      <c r="E136" s="107">
        <v>3</v>
      </c>
      <c r="F136" s="107">
        <v>3</v>
      </c>
      <c r="G136" s="107"/>
      <c r="H136" s="107"/>
      <c r="I136" s="107"/>
      <c r="J136" s="107"/>
      <c r="K136" s="107"/>
      <c r="L136" s="107">
        <v>1</v>
      </c>
      <c r="M136" s="107"/>
      <c r="N136" s="107"/>
      <c r="O136" s="107"/>
      <c r="P136" s="107">
        <v>1</v>
      </c>
      <c r="Q136" s="107"/>
      <c r="R136" s="107">
        <v>2</v>
      </c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3</v>
      </c>
      <c r="AL136" s="107">
        <v>1</v>
      </c>
      <c r="AM136" s="107"/>
      <c r="AN136" s="107"/>
      <c r="AO136" s="107"/>
      <c r="AP136" s="107"/>
      <c r="AQ136" s="107"/>
      <c r="AR136" s="107">
        <v>2</v>
      </c>
      <c r="AS136" s="107">
        <v>1</v>
      </c>
      <c r="AT136" s="107"/>
      <c r="AU136" s="105"/>
      <c r="AV136" s="105"/>
      <c r="AW136" s="105"/>
      <c r="AX136" s="105"/>
      <c r="AY136" s="105">
        <v>1</v>
      </c>
      <c r="AZ136" s="105">
        <v>1</v>
      </c>
      <c r="BA136" s="105"/>
      <c r="BB136" s="105"/>
      <c r="BC136" s="105"/>
      <c r="BD136" s="105"/>
      <c r="BE136" s="105">
        <v>1</v>
      </c>
      <c r="BF136" s="105"/>
      <c r="BG136" s="105"/>
      <c r="BH136" s="105"/>
      <c r="BI136" s="105"/>
      <c r="BJ136" s="105">
        <v>1</v>
      </c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J137" si="8">SUM(E138:E218)</f>
        <v>115</v>
      </c>
      <c r="F137" s="105">
        <f t="shared" si="8"/>
        <v>115</v>
      </c>
      <c r="G137" s="105">
        <f t="shared" si="8"/>
        <v>0</v>
      </c>
      <c r="H137" s="105">
        <f t="shared" si="8"/>
        <v>3</v>
      </c>
      <c r="I137" s="105">
        <f t="shared" si="8"/>
        <v>1</v>
      </c>
      <c r="J137" s="105">
        <f t="shared" si="8"/>
        <v>0</v>
      </c>
      <c r="K137" s="105">
        <f t="shared" si="8"/>
        <v>0</v>
      </c>
      <c r="L137" s="105">
        <f t="shared" si="8"/>
        <v>2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5</v>
      </c>
      <c r="Q137" s="105">
        <f t="shared" si="8"/>
        <v>12</v>
      </c>
      <c r="R137" s="105">
        <f t="shared" si="8"/>
        <v>89</v>
      </c>
      <c r="S137" s="105">
        <f t="shared" si="8"/>
        <v>9</v>
      </c>
      <c r="T137" s="105">
        <f t="shared" si="8"/>
        <v>0</v>
      </c>
      <c r="U137" s="105">
        <f t="shared" si="8"/>
        <v>18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2</v>
      </c>
      <c r="Z137" s="105">
        <f t="shared" si="8"/>
        <v>0</v>
      </c>
      <c r="AA137" s="105">
        <f t="shared" si="8"/>
        <v>0</v>
      </c>
      <c r="AB137" s="105">
        <f t="shared" si="8"/>
        <v>1</v>
      </c>
      <c r="AC137" s="105">
        <f t="shared" si="8"/>
        <v>0</v>
      </c>
      <c r="AD137" s="105">
        <f t="shared" si="8"/>
        <v>1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1</v>
      </c>
      <c r="AI137" s="105">
        <f t="shared" si="8"/>
        <v>2</v>
      </c>
      <c r="AJ137" s="105">
        <f t="shared" si="8"/>
        <v>0</v>
      </c>
      <c r="AK137" s="105">
        <f t="shared" ref="AK137:BP137" si="9">SUM(AK138:AK218)</f>
        <v>90</v>
      </c>
      <c r="AL137" s="105">
        <f t="shared" si="9"/>
        <v>22</v>
      </c>
      <c r="AM137" s="105">
        <f t="shared" si="9"/>
        <v>0</v>
      </c>
      <c r="AN137" s="105">
        <f t="shared" si="9"/>
        <v>0</v>
      </c>
      <c r="AO137" s="105">
        <f t="shared" si="9"/>
        <v>11</v>
      </c>
      <c r="AP137" s="105">
        <f t="shared" si="9"/>
        <v>2</v>
      </c>
      <c r="AQ137" s="105">
        <f t="shared" si="9"/>
        <v>45</v>
      </c>
      <c r="AR137" s="105">
        <f t="shared" si="9"/>
        <v>45</v>
      </c>
      <c r="AS137" s="105">
        <f t="shared" si="9"/>
        <v>12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11</v>
      </c>
      <c r="AX137" s="105">
        <f t="shared" si="9"/>
        <v>15</v>
      </c>
      <c r="AY137" s="105">
        <f t="shared" si="9"/>
        <v>27</v>
      </c>
      <c r="AZ137" s="105">
        <f t="shared" si="9"/>
        <v>22</v>
      </c>
      <c r="BA137" s="105">
        <f t="shared" si="9"/>
        <v>5</v>
      </c>
      <c r="BB137" s="105">
        <f t="shared" si="9"/>
        <v>0</v>
      </c>
      <c r="BC137" s="105">
        <f t="shared" si="9"/>
        <v>4</v>
      </c>
      <c r="BD137" s="105">
        <f t="shared" si="9"/>
        <v>0</v>
      </c>
      <c r="BE137" s="105">
        <f t="shared" si="9"/>
        <v>5</v>
      </c>
      <c r="BF137" s="105">
        <f t="shared" si="9"/>
        <v>0</v>
      </c>
      <c r="BG137" s="105">
        <f t="shared" si="9"/>
        <v>1</v>
      </c>
      <c r="BH137" s="105">
        <f t="shared" si="9"/>
        <v>0</v>
      </c>
      <c r="BI137" s="105">
        <f t="shared" si="9"/>
        <v>17</v>
      </c>
      <c r="BJ137" s="105">
        <f t="shared" si="9"/>
        <v>18</v>
      </c>
      <c r="BK137" s="105">
        <f t="shared" si="9"/>
        <v>2</v>
      </c>
      <c r="BL137" s="105">
        <f t="shared" si="9"/>
        <v>2</v>
      </c>
      <c r="BM137" s="105">
        <f t="shared" si="9"/>
        <v>0</v>
      </c>
      <c r="BN137" s="105">
        <f t="shared" si="9"/>
        <v>0</v>
      </c>
      <c r="BO137" s="105">
        <f t="shared" si="9"/>
        <v>5</v>
      </c>
      <c r="BP137" s="105">
        <f t="shared" si="9"/>
        <v>1</v>
      </c>
      <c r="BQ137" s="105">
        <f>SUM(BQ138:BQ218)</f>
        <v>0</v>
      </c>
      <c r="BR137" s="105">
        <f>SUM(BR138:BR218)</f>
        <v>1</v>
      </c>
      <c r="BS137" s="105">
        <f>SUM(BS138:BS218)</f>
        <v>1</v>
      </c>
    </row>
    <row r="138" spans="1:71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customHeight="1">
      <c r="A155" s="63">
        <v>143</v>
      </c>
      <c r="B155" s="6" t="s">
        <v>1497</v>
      </c>
      <c r="C155" s="64" t="s">
        <v>1498</v>
      </c>
      <c r="D155" s="64"/>
      <c r="E155" s="107">
        <v>2</v>
      </c>
      <c r="F155" s="107">
        <v>2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>
        <v>1</v>
      </c>
      <c r="S155" s="107">
        <v>1</v>
      </c>
      <c r="T155" s="107"/>
      <c r="U155" s="107">
        <v>1</v>
      </c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>
        <v>1</v>
      </c>
      <c r="AJ155" s="107"/>
      <c r="AK155" s="107"/>
      <c r="AL155" s="107"/>
      <c r="AM155" s="107"/>
      <c r="AN155" s="107"/>
      <c r="AO155" s="107">
        <v>2</v>
      </c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customHeight="1">
      <c r="A161" s="63">
        <v>149</v>
      </c>
      <c r="B161" s="6" t="s">
        <v>2002</v>
      </c>
      <c r="C161" s="64" t="s">
        <v>2005</v>
      </c>
      <c r="D161" s="64"/>
      <c r="E161" s="107">
        <v>1</v>
      </c>
      <c r="F161" s="107">
        <v>1</v>
      </c>
      <c r="G161" s="107"/>
      <c r="H161" s="107">
        <v>1</v>
      </c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>
        <v>1</v>
      </c>
      <c r="T161" s="107"/>
      <c r="U161" s="107"/>
      <c r="V161" s="107"/>
      <c r="W161" s="107"/>
      <c r="X161" s="107"/>
      <c r="Y161" s="107">
        <v>1</v>
      </c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>
        <v>1</v>
      </c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1519</v>
      </c>
      <c r="C177" s="64" t="s">
        <v>1520</v>
      </c>
      <c r="D177" s="64"/>
      <c r="E177" s="107">
        <v>10</v>
      </c>
      <c r="F177" s="107">
        <v>10</v>
      </c>
      <c r="G177" s="107"/>
      <c r="H177" s="107"/>
      <c r="I177" s="107"/>
      <c r="J177" s="107"/>
      <c r="K177" s="107"/>
      <c r="L177" s="107">
        <v>2</v>
      </c>
      <c r="M177" s="107"/>
      <c r="N177" s="107"/>
      <c r="O177" s="107"/>
      <c r="P177" s="107">
        <v>2</v>
      </c>
      <c r="Q177" s="107"/>
      <c r="R177" s="107">
        <v>6</v>
      </c>
      <c r="S177" s="107">
        <v>2</v>
      </c>
      <c r="T177" s="107"/>
      <c r="U177" s="107">
        <v>3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>
        <v>1</v>
      </c>
      <c r="AJ177" s="107"/>
      <c r="AK177" s="107">
        <v>6</v>
      </c>
      <c r="AL177" s="107">
        <v>2</v>
      </c>
      <c r="AM177" s="107"/>
      <c r="AN177" s="107"/>
      <c r="AO177" s="107">
        <v>1</v>
      </c>
      <c r="AP177" s="107"/>
      <c r="AQ177" s="107">
        <v>3</v>
      </c>
      <c r="AR177" s="107">
        <v>3</v>
      </c>
      <c r="AS177" s="107">
        <v>3</v>
      </c>
      <c r="AT177" s="107"/>
      <c r="AU177" s="105"/>
      <c r="AV177" s="105"/>
      <c r="AW177" s="105">
        <v>1</v>
      </c>
      <c r="AX177" s="105">
        <v>2</v>
      </c>
      <c r="AY177" s="105">
        <v>3</v>
      </c>
      <c r="AZ177" s="105">
        <v>3</v>
      </c>
      <c r="BA177" s="105"/>
      <c r="BB177" s="105"/>
      <c r="BC177" s="105">
        <v>1</v>
      </c>
      <c r="BD177" s="105"/>
      <c r="BE177" s="105">
        <v>1</v>
      </c>
      <c r="BF177" s="105"/>
      <c r="BG177" s="105">
        <v>1</v>
      </c>
      <c r="BH177" s="105"/>
      <c r="BI177" s="105"/>
      <c r="BJ177" s="105"/>
      <c r="BK177" s="105">
        <v>1</v>
      </c>
      <c r="BL177" s="105">
        <v>1</v>
      </c>
      <c r="BM177" s="105"/>
      <c r="BN177" s="105"/>
      <c r="BO177" s="105">
        <v>1</v>
      </c>
      <c r="BP177" s="105"/>
      <c r="BQ177" s="105"/>
      <c r="BR177" s="105"/>
      <c r="BS177" s="105">
        <v>1</v>
      </c>
    </row>
    <row r="178" spans="1:71" s="104" customFormat="1" ht="12.95" customHeight="1">
      <c r="A178" s="63">
        <v>166</v>
      </c>
      <c r="B178" s="6" t="s">
        <v>1521</v>
      </c>
      <c r="C178" s="64" t="s">
        <v>1520</v>
      </c>
      <c r="D178" s="64"/>
      <c r="E178" s="107">
        <v>2</v>
      </c>
      <c r="F178" s="107">
        <v>2</v>
      </c>
      <c r="G178" s="107"/>
      <c r="H178" s="107"/>
      <c r="I178" s="107">
        <v>1</v>
      </c>
      <c r="J178" s="107"/>
      <c r="K178" s="107"/>
      <c r="L178" s="107"/>
      <c r="M178" s="107"/>
      <c r="N178" s="107"/>
      <c r="O178" s="107"/>
      <c r="P178" s="107"/>
      <c r="Q178" s="107">
        <v>1</v>
      </c>
      <c r="R178" s="107">
        <v>1</v>
      </c>
      <c r="S178" s="107"/>
      <c r="T178" s="107"/>
      <c r="U178" s="107">
        <v>1</v>
      </c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1</v>
      </c>
      <c r="AL178" s="107">
        <v>1</v>
      </c>
      <c r="AM178" s="107"/>
      <c r="AN178" s="107"/>
      <c r="AO178" s="107"/>
      <c r="AP178" s="107"/>
      <c r="AQ178" s="107">
        <v>1</v>
      </c>
      <c r="AR178" s="107">
        <v>1</v>
      </c>
      <c r="AS178" s="107"/>
      <c r="AT178" s="107"/>
      <c r="AU178" s="105"/>
      <c r="AV178" s="105"/>
      <c r="AW178" s="105"/>
      <c r="AX178" s="105">
        <v>1</v>
      </c>
      <c r="AY178" s="105">
        <v>1</v>
      </c>
      <c r="AZ178" s="105">
        <v>1</v>
      </c>
      <c r="BA178" s="105"/>
      <c r="BB178" s="105"/>
      <c r="BC178" s="105"/>
      <c r="BD178" s="105"/>
      <c r="BE178" s="105"/>
      <c r="BF178" s="105"/>
      <c r="BG178" s="105"/>
      <c r="BH178" s="105"/>
      <c r="BI178" s="105">
        <v>1</v>
      </c>
      <c r="BJ178" s="105">
        <v>1</v>
      </c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>
      <c r="A181" s="63">
        <v>169</v>
      </c>
      <c r="B181" s="6" t="s">
        <v>1525</v>
      </c>
      <c r="C181" s="64" t="s">
        <v>1526</v>
      </c>
      <c r="D181" s="64"/>
      <c r="E181" s="107">
        <v>76</v>
      </c>
      <c r="F181" s="107">
        <v>76</v>
      </c>
      <c r="G181" s="107"/>
      <c r="H181" s="107">
        <v>1</v>
      </c>
      <c r="I181" s="107"/>
      <c r="J181" s="107"/>
      <c r="K181" s="107"/>
      <c r="L181" s="107"/>
      <c r="M181" s="107"/>
      <c r="N181" s="107"/>
      <c r="O181" s="107"/>
      <c r="P181" s="107">
        <v>3</v>
      </c>
      <c r="Q181" s="107">
        <v>9</v>
      </c>
      <c r="R181" s="107">
        <v>60</v>
      </c>
      <c r="S181" s="107">
        <v>4</v>
      </c>
      <c r="T181" s="107"/>
      <c r="U181" s="107">
        <v>10</v>
      </c>
      <c r="V181" s="107"/>
      <c r="W181" s="107"/>
      <c r="X181" s="107"/>
      <c r="Y181" s="107"/>
      <c r="Z181" s="107"/>
      <c r="AA181" s="107"/>
      <c r="AB181" s="107">
        <v>1</v>
      </c>
      <c r="AC181" s="107"/>
      <c r="AD181" s="107">
        <v>1</v>
      </c>
      <c r="AE181" s="107"/>
      <c r="AF181" s="107"/>
      <c r="AG181" s="107"/>
      <c r="AH181" s="107">
        <v>1</v>
      </c>
      <c r="AI181" s="107"/>
      <c r="AJ181" s="107"/>
      <c r="AK181" s="107">
        <v>63</v>
      </c>
      <c r="AL181" s="107">
        <v>6</v>
      </c>
      <c r="AM181" s="107"/>
      <c r="AN181" s="107"/>
      <c r="AO181" s="107">
        <v>5</v>
      </c>
      <c r="AP181" s="107">
        <v>2</v>
      </c>
      <c r="AQ181" s="107">
        <v>30</v>
      </c>
      <c r="AR181" s="107">
        <v>32</v>
      </c>
      <c r="AS181" s="107">
        <v>7</v>
      </c>
      <c r="AT181" s="107"/>
      <c r="AU181" s="105"/>
      <c r="AV181" s="105"/>
      <c r="AW181" s="105">
        <v>10</v>
      </c>
      <c r="AX181" s="105">
        <v>7</v>
      </c>
      <c r="AY181" s="105">
        <v>7</v>
      </c>
      <c r="AZ181" s="105">
        <v>7</v>
      </c>
      <c r="BA181" s="105"/>
      <c r="BB181" s="105"/>
      <c r="BC181" s="105">
        <v>3</v>
      </c>
      <c r="BD181" s="105"/>
      <c r="BE181" s="105">
        <v>3</v>
      </c>
      <c r="BF181" s="105"/>
      <c r="BG181" s="105"/>
      <c r="BH181" s="105"/>
      <c r="BI181" s="105">
        <v>1</v>
      </c>
      <c r="BJ181" s="105">
        <v>4</v>
      </c>
      <c r="BK181" s="105">
        <v>1</v>
      </c>
      <c r="BL181" s="105">
        <v>1</v>
      </c>
      <c r="BM181" s="105"/>
      <c r="BN181" s="105"/>
      <c r="BO181" s="105">
        <v>2</v>
      </c>
      <c r="BP181" s="105"/>
      <c r="BQ181" s="105"/>
      <c r="BR181" s="105"/>
      <c r="BS181" s="105"/>
    </row>
    <row r="182" spans="1:71" s="104" customFormat="1" ht="12.95" customHeight="1">
      <c r="A182" s="63">
        <v>170</v>
      </c>
      <c r="B182" s="6" t="s">
        <v>1527</v>
      </c>
      <c r="C182" s="64" t="s">
        <v>1526</v>
      </c>
      <c r="D182" s="64"/>
      <c r="E182" s="107">
        <v>22</v>
      </c>
      <c r="F182" s="107">
        <v>22</v>
      </c>
      <c r="G182" s="107"/>
      <c r="H182" s="107">
        <v>1</v>
      </c>
      <c r="I182" s="107"/>
      <c r="J182" s="107"/>
      <c r="K182" s="107"/>
      <c r="L182" s="107"/>
      <c r="M182" s="107"/>
      <c r="N182" s="107"/>
      <c r="O182" s="107"/>
      <c r="P182" s="107"/>
      <c r="Q182" s="107">
        <v>2</v>
      </c>
      <c r="R182" s="107">
        <v>19</v>
      </c>
      <c r="S182" s="107">
        <v>1</v>
      </c>
      <c r="T182" s="107"/>
      <c r="U182" s="107">
        <v>3</v>
      </c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19</v>
      </c>
      <c r="AL182" s="107">
        <v>13</v>
      </c>
      <c r="AM182" s="107"/>
      <c r="AN182" s="107"/>
      <c r="AO182" s="107"/>
      <c r="AP182" s="107"/>
      <c r="AQ182" s="107">
        <v>11</v>
      </c>
      <c r="AR182" s="107">
        <v>9</v>
      </c>
      <c r="AS182" s="107">
        <v>2</v>
      </c>
      <c r="AT182" s="107"/>
      <c r="AU182" s="105"/>
      <c r="AV182" s="105"/>
      <c r="AW182" s="105"/>
      <c r="AX182" s="105">
        <v>5</v>
      </c>
      <c r="AY182" s="105">
        <v>16</v>
      </c>
      <c r="AZ182" s="105">
        <v>11</v>
      </c>
      <c r="BA182" s="105">
        <v>5</v>
      </c>
      <c r="BB182" s="105"/>
      <c r="BC182" s="105"/>
      <c r="BD182" s="105"/>
      <c r="BE182" s="105">
        <v>1</v>
      </c>
      <c r="BF182" s="105"/>
      <c r="BG182" s="105"/>
      <c r="BH182" s="105"/>
      <c r="BI182" s="105">
        <v>15</v>
      </c>
      <c r="BJ182" s="105">
        <v>13</v>
      </c>
      <c r="BK182" s="105"/>
      <c r="BL182" s="105"/>
      <c r="BM182" s="105"/>
      <c r="BN182" s="105"/>
      <c r="BO182" s="105">
        <v>2</v>
      </c>
      <c r="BP182" s="105">
        <v>1</v>
      </c>
      <c r="BQ182" s="105"/>
      <c r="BR182" s="105">
        <v>1</v>
      </c>
      <c r="BS182" s="105"/>
    </row>
    <row r="183" spans="1:71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customHeight="1">
      <c r="A200" s="63">
        <v>188</v>
      </c>
      <c r="B200" s="6" t="s">
        <v>1551</v>
      </c>
      <c r="C200" s="64" t="s">
        <v>1552</v>
      </c>
      <c r="D200" s="64"/>
      <c r="E200" s="107">
        <v>1</v>
      </c>
      <c r="F200" s="107">
        <v>1</v>
      </c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>
        <v>1</v>
      </c>
      <c r="S200" s="107"/>
      <c r="T200" s="107"/>
      <c r="U200" s="107"/>
      <c r="V200" s="107"/>
      <c r="W200" s="107"/>
      <c r="X200" s="107"/>
      <c r="Y200" s="107">
        <v>1</v>
      </c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>
        <v>1</v>
      </c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customHeight="1">
      <c r="A202" s="63">
        <v>190</v>
      </c>
      <c r="B202" s="6" t="s">
        <v>1554</v>
      </c>
      <c r="C202" s="64" t="s">
        <v>1555</v>
      </c>
      <c r="D202" s="64"/>
      <c r="E202" s="107">
        <v>1</v>
      </c>
      <c r="F202" s="107">
        <v>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>
        <v>1</v>
      </c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>
        <v>1</v>
      </c>
      <c r="AL202" s="107"/>
      <c r="AM202" s="107"/>
      <c r="AN202" s="107"/>
      <c r="AO202" s="107">
        <v>1</v>
      </c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J219" si="10">SUM(E220:E264)</f>
        <v>2153</v>
      </c>
      <c r="F219" s="105">
        <f t="shared" si="10"/>
        <v>2139</v>
      </c>
      <c r="G219" s="105">
        <f t="shared" si="10"/>
        <v>7</v>
      </c>
      <c r="H219" s="105">
        <f t="shared" si="10"/>
        <v>331</v>
      </c>
      <c r="I219" s="105">
        <f t="shared" si="10"/>
        <v>294</v>
      </c>
      <c r="J219" s="105">
        <f t="shared" si="10"/>
        <v>0</v>
      </c>
      <c r="K219" s="105">
        <f t="shared" si="10"/>
        <v>0</v>
      </c>
      <c r="L219" s="105">
        <f t="shared" si="10"/>
        <v>372</v>
      </c>
      <c r="M219" s="105">
        <f t="shared" si="10"/>
        <v>2</v>
      </c>
      <c r="N219" s="105">
        <f t="shared" si="10"/>
        <v>43</v>
      </c>
      <c r="O219" s="105">
        <f t="shared" si="10"/>
        <v>66</v>
      </c>
      <c r="P219" s="105">
        <f t="shared" si="10"/>
        <v>331</v>
      </c>
      <c r="Q219" s="105">
        <f t="shared" si="10"/>
        <v>334</v>
      </c>
      <c r="R219" s="105">
        <f t="shared" si="10"/>
        <v>1184</v>
      </c>
      <c r="S219" s="105">
        <f t="shared" si="10"/>
        <v>182</v>
      </c>
      <c r="T219" s="105">
        <f t="shared" si="10"/>
        <v>13</v>
      </c>
      <c r="U219" s="105">
        <f t="shared" si="10"/>
        <v>178</v>
      </c>
      <c r="V219" s="105">
        <f t="shared" si="10"/>
        <v>1</v>
      </c>
      <c r="W219" s="105">
        <f t="shared" si="10"/>
        <v>0</v>
      </c>
      <c r="X219" s="105">
        <f t="shared" si="10"/>
        <v>0</v>
      </c>
      <c r="Y219" s="105">
        <f t="shared" si="10"/>
        <v>3</v>
      </c>
      <c r="Z219" s="105">
        <f t="shared" si="10"/>
        <v>5</v>
      </c>
      <c r="AA219" s="105">
        <f t="shared" si="10"/>
        <v>0</v>
      </c>
      <c r="AB219" s="105">
        <f t="shared" si="10"/>
        <v>2</v>
      </c>
      <c r="AC219" s="105">
        <f t="shared" si="10"/>
        <v>0</v>
      </c>
      <c r="AD219" s="105">
        <f t="shared" si="10"/>
        <v>7</v>
      </c>
      <c r="AE219" s="105">
        <f t="shared" si="10"/>
        <v>2</v>
      </c>
      <c r="AF219" s="105">
        <f t="shared" si="10"/>
        <v>63</v>
      </c>
      <c r="AG219" s="105">
        <f t="shared" si="10"/>
        <v>31</v>
      </c>
      <c r="AH219" s="105">
        <f t="shared" si="10"/>
        <v>59</v>
      </c>
      <c r="AI219" s="105">
        <f t="shared" si="10"/>
        <v>58</v>
      </c>
      <c r="AJ219" s="105">
        <f t="shared" si="10"/>
        <v>6</v>
      </c>
      <c r="AK219" s="105">
        <f t="shared" ref="AK219:BP219" si="11">SUM(AK220:AK264)</f>
        <v>1730</v>
      </c>
      <c r="AL219" s="105">
        <f t="shared" si="11"/>
        <v>698</v>
      </c>
      <c r="AM219" s="105">
        <f t="shared" si="11"/>
        <v>2</v>
      </c>
      <c r="AN219" s="105">
        <f t="shared" si="11"/>
        <v>6</v>
      </c>
      <c r="AO219" s="105">
        <f t="shared" si="11"/>
        <v>58</v>
      </c>
      <c r="AP219" s="105">
        <f t="shared" si="11"/>
        <v>26</v>
      </c>
      <c r="AQ219" s="105">
        <f t="shared" si="11"/>
        <v>579</v>
      </c>
      <c r="AR219" s="105">
        <f t="shared" si="11"/>
        <v>819</v>
      </c>
      <c r="AS219" s="105">
        <f t="shared" si="11"/>
        <v>600</v>
      </c>
      <c r="AT219" s="105">
        <f t="shared" si="11"/>
        <v>54</v>
      </c>
      <c r="AU219" s="105">
        <f t="shared" si="11"/>
        <v>17</v>
      </c>
      <c r="AV219" s="105">
        <f t="shared" si="11"/>
        <v>6</v>
      </c>
      <c r="AW219" s="105">
        <f t="shared" si="11"/>
        <v>141</v>
      </c>
      <c r="AX219" s="105">
        <f t="shared" si="11"/>
        <v>222</v>
      </c>
      <c r="AY219" s="105">
        <f t="shared" si="11"/>
        <v>785</v>
      </c>
      <c r="AZ219" s="105">
        <f t="shared" si="11"/>
        <v>372</v>
      </c>
      <c r="BA219" s="105">
        <f t="shared" si="11"/>
        <v>134</v>
      </c>
      <c r="BB219" s="105">
        <f t="shared" si="11"/>
        <v>279</v>
      </c>
      <c r="BC219" s="105">
        <f t="shared" si="11"/>
        <v>45</v>
      </c>
      <c r="BD219" s="105">
        <f t="shared" si="11"/>
        <v>4</v>
      </c>
      <c r="BE219" s="105">
        <f t="shared" si="11"/>
        <v>625</v>
      </c>
      <c r="BF219" s="105">
        <f t="shared" si="11"/>
        <v>5</v>
      </c>
      <c r="BG219" s="105">
        <f t="shared" si="11"/>
        <v>5</v>
      </c>
      <c r="BH219" s="105">
        <f t="shared" si="11"/>
        <v>63</v>
      </c>
      <c r="BI219" s="105">
        <f t="shared" si="11"/>
        <v>38</v>
      </c>
      <c r="BJ219" s="105">
        <f t="shared" si="11"/>
        <v>346</v>
      </c>
      <c r="BK219" s="105">
        <f t="shared" si="11"/>
        <v>120</v>
      </c>
      <c r="BL219" s="105">
        <f t="shared" si="11"/>
        <v>97</v>
      </c>
      <c r="BM219" s="105">
        <f t="shared" si="11"/>
        <v>14</v>
      </c>
      <c r="BN219" s="105">
        <f t="shared" si="11"/>
        <v>9</v>
      </c>
      <c r="BO219" s="105">
        <f t="shared" si="11"/>
        <v>218</v>
      </c>
      <c r="BP219" s="105">
        <f t="shared" si="11"/>
        <v>98</v>
      </c>
      <c r="BQ219" s="105">
        <f>SUM(BQ220:BQ264)</f>
        <v>1</v>
      </c>
      <c r="BR219" s="105">
        <f>SUM(BR220:BR264)</f>
        <v>91</v>
      </c>
      <c r="BS219" s="105">
        <f>SUM(BS220:BS264)</f>
        <v>9</v>
      </c>
    </row>
    <row r="220" spans="1:71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734</v>
      </c>
      <c r="F220" s="107">
        <v>727</v>
      </c>
      <c r="G220" s="107">
        <v>5</v>
      </c>
      <c r="H220" s="107">
        <v>179</v>
      </c>
      <c r="I220" s="107">
        <v>1</v>
      </c>
      <c r="J220" s="107"/>
      <c r="K220" s="107"/>
      <c r="L220" s="107">
        <v>116</v>
      </c>
      <c r="M220" s="107"/>
      <c r="N220" s="107">
        <v>6</v>
      </c>
      <c r="O220" s="107">
        <v>15</v>
      </c>
      <c r="P220" s="107">
        <v>103</v>
      </c>
      <c r="Q220" s="107">
        <v>118</v>
      </c>
      <c r="R220" s="107">
        <v>390</v>
      </c>
      <c r="S220" s="107">
        <v>91</v>
      </c>
      <c r="T220" s="107">
        <v>11</v>
      </c>
      <c r="U220" s="107">
        <v>85</v>
      </c>
      <c r="V220" s="107"/>
      <c r="W220" s="107"/>
      <c r="X220" s="107"/>
      <c r="Y220" s="107"/>
      <c r="Z220" s="107">
        <v>3</v>
      </c>
      <c r="AA220" s="107"/>
      <c r="AB220" s="107">
        <v>1</v>
      </c>
      <c r="AC220" s="107"/>
      <c r="AD220" s="107">
        <v>4</v>
      </c>
      <c r="AE220" s="107">
        <v>2</v>
      </c>
      <c r="AF220" s="107">
        <v>15</v>
      </c>
      <c r="AG220" s="107">
        <v>9</v>
      </c>
      <c r="AH220" s="107">
        <v>15</v>
      </c>
      <c r="AI220" s="107">
        <v>35</v>
      </c>
      <c r="AJ220" s="107"/>
      <c r="AK220" s="107">
        <v>565</v>
      </c>
      <c r="AL220" s="107">
        <v>39</v>
      </c>
      <c r="AM220" s="107"/>
      <c r="AN220" s="107"/>
      <c r="AO220" s="107">
        <v>24</v>
      </c>
      <c r="AP220" s="107">
        <v>16</v>
      </c>
      <c r="AQ220" s="107">
        <v>224</v>
      </c>
      <c r="AR220" s="107">
        <v>272</v>
      </c>
      <c r="AS220" s="107">
        <v>178</v>
      </c>
      <c r="AT220" s="107">
        <v>16</v>
      </c>
      <c r="AU220" s="105">
        <v>4</v>
      </c>
      <c r="AV220" s="105">
        <v>2</v>
      </c>
      <c r="AW220" s="105">
        <v>68</v>
      </c>
      <c r="AX220" s="105">
        <v>76</v>
      </c>
      <c r="AY220" s="105">
        <v>42</v>
      </c>
      <c r="AZ220" s="105">
        <v>34</v>
      </c>
      <c r="BA220" s="105">
        <v>6</v>
      </c>
      <c r="BB220" s="105">
        <v>2</v>
      </c>
      <c r="BC220" s="105">
        <v>14</v>
      </c>
      <c r="BD220" s="105"/>
      <c r="BE220" s="105">
        <v>10</v>
      </c>
      <c r="BF220" s="105"/>
      <c r="BG220" s="105">
        <v>1</v>
      </c>
      <c r="BH220" s="105">
        <v>12</v>
      </c>
      <c r="BI220" s="105">
        <v>5</v>
      </c>
      <c r="BJ220" s="105">
        <v>22</v>
      </c>
      <c r="BK220" s="105">
        <v>8</v>
      </c>
      <c r="BL220" s="105">
        <v>4</v>
      </c>
      <c r="BM220" s="105">
        <v>4</v>
      </c>
      <c r="BN220" s="105"/>
      <c r="BO220" s="105">
        <v>7</v>
      </c>
      <c r="BP220" s="105">
        <v>2</v>
      </c>
      <c r="BQ220" s="105"/>
      <c r="BR220" s="105">
        <v>5</v>
      </c>
      <c r="BS220" s="105"/>
    </row>
    <row r="221" spans="1:71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579</v>
      </c>
      <c r="F221" s="107">
        <v>576</v>
      </c>
      <c r="G221" s="107">
        <v>1</v>
      </c>
      <c r="H221" s="107">
        <v>83</v>
      </c>
      <c r="I221" s="107">
        <v>101</v>
      </c>
      <c r="J221" s="107"/>
      <c r="K221" s="107"/>
      <c r="L221" s="107">
        <v>111</v>
      </c>
      <c r="M221" s="107"/>
      <c r="N221" s="107">
        <v>6</v>
      </c>
      <c r="O221" s="107">
        <v>15</v>
      </c>
      <c r="P221" s="107">
        <v>87</v>
      </c>
      <c r="Q221" s="107">
        <v>91</v>
      </c>
      <c r="R221" s="107">
        <v>340</v>
      </c>
      <c r="S221" s="107">
        <v>38</v>
      </c>
      <c r="T221" s="107">
        <v>2</v>
      </c>
      <c r="U221" s="107">
        <v>41</v>
      </c>
      <c r="V221" s="107"/>
      <c r="W221" s="107"/>
      <c r="X221" s="107"/>
      <c r="Y221" s="107">
        <v>1</v>
      </c>
      <c r="Z221" s="107"/>
      <c r="AA221" s="107"/>
      <c r="AB221" s="107">
        <v>1</v>
      </c>
      <c r="AC221" s="107"/>
      <c r="AD221" s="107"/>
      <c r="AE221" s="107"/>
      <c r="AF221" s="107">
        <v>9</v>
      </c>
      <c r="AG221" s="107">
        <v>10</v>
      </c>
      <c r="AH221" s="107">
        <v>17</v>
      </c>
      <c r="AI221" s="107">
        <v>11</v>
      </c>
      <c r="AJ221" s="107">
        <v>4</v>
      </c>
      <c r="AK221" s="107">
        <v>483</v>
      </c>
      <c r="AL221" s="107">
        <v>315</v>
      </c>
      <c r="AM221" s="107"/>
      <c r="AN221" s="107">
        <v>2</v>
      </c>
      <c r="AO221" s="107">
        <v>12</v>
      </c>
      <c r="AP221" s="107">
        <v>4</v>
      </c>
      <c r="AQ221" s="107">
        <v>162</v>
      </c>
      <c r="AR221" s="107">
        <v>223</v>
      </c>
      <c r="AS221" s="107">
        <v>163</v>
      </c>
      <c r="AT221" s="107">
        <v>12</v>
      </c>
      <c r="AU221" s="105">
        <v>3</v>
      </c>
      <c r="AV221" s="105">
        <v>2</v>
      </c>
      <c r="AW221" s="105">
        <v>16</v>
      </c>
      <c r="AX221" s="105">
        <v>62</v>
      </c>
      <c r="AY221" s="105">
        <v>362</v>
      </c>
      <c r="AZ221" s="105">
        <v>172</v>
      </c>
      <c r="BA221" s="105">
        <v>63</v>
      </c>
      <c r="BB221" s="105">
        <v>127</v>
      </c>
      <c r="BC221" s="105">
        <v>12</v>
      </c>
      <c r="BD221" s="105">
        <v>1</v>
      </c>
      <c r="BE221" s="105">
        <v>308</v>
      </c>
      <c r="BF221" s="105">
        <v>3</v>
      </c>
      <c r="BG221" s="105">
        <v>1</v>
      </c>
      <c r="BH221" s="105">
        <v>26</v>
      </c>
      <c r="BI221" s="105">
        <v>11</v>
      </c>
      <c r="BJ221" s="105">
        <v>178</v>
      </c>
      <c r="BK221" s="105">
        <v>40</v>
      </c>
      <c r="BL221" s="105">
        <v>35</v>
      </c>
      <c r="BM221" s="105">
        <v>4</v>
      </c>
      <c r="BN221" s="105">
        <v>1</v>
      </c>
      <c r="BO221" s="105">
        <v>90</v>
      </c>
      <c r="BP221" s="105">
        <v>43</v>
      </c>
      <c r="BQ221" s="105">
        <v>1</v>
      </c>
      <c r="BR221" s="105">
        <v>44</v>
      </c>
      <c r="BS221" s="105">
        <v>9</v>
      </c>
    </row>
    <row r="222" spans="1:71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508</v>
      </c>
      <c r="F222" s="107">
        <v>508</v>
      </c>
      <c r="G222" s="107"/>
      <c r="H222" s="107">
        <v>32</v>
      </c>
      <c r="I222" s="107">
        <v>137</v>
      </c>
      <c r="J222" s="107"/>
      <c r="K222" s="107"/>
      <c r="L222" s="107">
        <v>80</v>
      </c>
      <c r="M222" s="107"/>
      <c r="N222" s="107">
        <v>21</v>
      </c>
      <c r="O222" s="107">
        <v>18</v>
      </c>
      <c r="P222" s="107">
        <v>79</v>
      </c>
      <c r="Q222" s="107">
        <v>70</v>
      </c>
      <c r="R222" s="107">
        <v>283</v>
      </c>
      <c r="S222" s="107">
        <v>37</v>
      </c>
      <c r="T222" s="107"/>
      <c r="U222" s="107">
        <v>26</v>
      </c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/>
      <c r="AE222" s="107"/>
      <c r="AF222" s="107">
        <v>24</v>
      </c>
      <c r="AG222" s="107">
        <v>7</v>
      </c>
      <c r="AH222" s="107">
        <v>15</v>
      </c>
      <c r="AI222" s="107">
        <v>6</v>
      </c>
      <c r="AJ222" s="107">
        <v>2</v>
      </c>
      <c r="AK222" s="107">
        <v>423</v>
      </c>
      <c r="AL222" s="107">
        <v>216</v>
      </c>
      <c r="AM222" s="107">
        <v>1</v>
      </c>
      <c r="AN222" s="107">
        <v>3</v>
      </c>
      <c r="AO222" s="107">
        <v>8</v>
      </c>
      <c r="AP222" s="107">
        <v>2</v>
      </c>
      <c r="AQ222" s="107">
        <v>110</v>
      </c>
      <c r="AR222" s="107">
        <v>203</v>
      </c>
      <c r="AS222" s="107">
        <v>160</v>
      </c>
      <c r="AT222" s="107">
        <v>20</v>
      </c>
      <c r="AU222" s="105">
        <v>5</v>
      </c>
      <c r="AV222" s="105">
        <v>1</v>
      </c>
      <c r="AW222" s="105">
        <v>41</v>
      </c>
      <c r="AX222" s="105">
        <v>56</v>
      </c>
      <c r="AY222" s="105">
        <v>239</v>
      </c>
      <c r="AZ222" s="105">
        <v>93</v>
      </c>
      <c r="BA222" s="105">
        <v>40</v>
      </c>
      <c r="BB222" s="105">
        <v>106</v>
      </c>
      <c r="BC222" s="105">
        <v>8</v>
      </c>
      <c r="BD222" s="105">
        <v>1</v>
      </c>
      <c r="BE222" s="105">
        <v>198</v>
      </c>
      <c r="BF222" s="105">
        <v>1</v>
      </c>
      <c r="BG222" s="105"/>
      <c r="BH222" s="105">
        <v>17</v>
      </c>
      <c r="BI222" s="105">
        <v>14</v>
      </c>
      <c r="BJ222" s="105">
        <v>91</v>
      </c>
      <c r="BK222" s="105">
        <v>48</v>
      </c>
      <c r="BL222" s="105">
        <v>41</v>
      </c>
      <c r="BM222" s="105">
        <v>3</v>
      </c>
      <c r="BN222" s="105">
        <v>4</v>
      </c>
      <c r="BO222" s="105">
        <v>69</v>
      </c>
      <c r="BP222" s="105">
        <v>35</v>
      </c>
      <c r="BQ222" s="105"/>
      <c r="BR222" s="105">
        <v>31</v>
      </c>
      <c r="BS222" s="105"/>
    </row>
    <row r="223" spans="1:71" s="104" customFormat="1" ht="12.95" customHeight="1">
      <c r="A223" s="63">
        <v>211</v>
      </c>
      <c r="B223" s="6" t="s">
        <v>11</v>
      </c>
      <c r="C223" s="64" t="s">
        <v>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>
        <v>1</v>
      </c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/>
      <c r="AR223" s="107">
        <v>1</v>
      </c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13</v>
      </c>
      <c r="C225" s="64" t="s">
        <v>14</v>
      </c>
      <c r="D225" s="64"/>
      <c r="E225" s="107">
        <v>38</v>
      </c>
      <c r="F225" s="107">
        <v>38</v>
      </c>
      <c r="G225" s="107"/>
      <c r="H225" s="107">
        <v>3</v>
      </c>
      <c r="I225" s="107"/>
      <c r="J225" s="107"/>
      <c r="K225" s="107"/>
      <c r="L225" s="107">
        <v>7</v>
      </c>
      <c r="M225" s="107">
        <v>1</v>
      </c>
      <c r="N225" s="107">
        <v>1</v>
      </c>
      <c r="O225" s="107">
        <v>2</v>
      </c>
      <c r="P225" s="107">
        <v>11</v>
      </c>
      <c r="Q225" s="107">
        <v>7</v>
      </c>
      <c r="R225" s="107">
        <v>16</v>
      </c>
      <c r="S225" s="107">
        <v>1</v>
      </c>
      <c r="T225" s="107"/>
      <c r="U225" s="107">
        <v>6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>
        <v>1</v>
      </c>
      <c r="AH225" s="107">
        <v>1</v>
      </c>
      <c r="AI225" s="107">
        <v>2</v>
      </c>
      <c r="AJ225" s="107"/>
      <c r="AK225" s="107">
        <v>26</v>
      </c>
      <c r="AL225" s="107">
        <v>4</v>
      </c>
      <c r="AM225" s="107">
        <v>1</v>
      </c>
      <c r="AN225" s="107"/>
      <c r="AO225" s="107">
        <v>1</v>
      </c>
      <c r="AP225" s="107"/>
      <c r="AQ225" s="107">
        <v>11</v>
      </c>
      <c r="AR225" s="107">
        <v>16</v>
      </c>
      <c r="AS225" s="107">
        <v>10</v>
      </c>
      <c r="AT225" s="107"/>
      <c r="AU225" s="105"/>
      <c r="AV225" s="105"/>
      <c r="AW225" s="105">
        <v>4</v>
      </c>
      <c r="AX225" s="105">
        <v>3</v>
      </c>
      <c r="AY225" s="105">
        <v>4</v>
      </c>
      <c r="AZ225" s="105">
        <v>2</v>
      </c>
      <c r="BA225" s="105">
        <v>1</v>
      </c>
      <c r="BB225" s="105">
        <v>1</v>
      </c>
      <c r="BC225" s="105">
        <v>1</v>
      </c>
      <c r="BD225" s="105"/>
      <c r="BE225" s="105">
        <v>1</v>
      </c>
      <c r="BF225" s="105">
        <v>1</v>
      </c>
      <c r="BG225" s="105"/>
      <c r="BH225" s="105">
        <v>1</v>
      </c>
      <c r="BI225" s="105"/>
      <c r="BJ225" s="105">
        <v>1</v>
      </c>
      <c r="BK225" s="105">
        <v>1</v>
      </c>
      <c r="BL225" s="105">
        <v>1</v>
      </c>
      <c r="BM225" s="105"/>
      <c r="BN225" s="105"/>
      <c r="BO225" s="105">
        <v>2</v>
      </c>
      <c r="BP225" s="105">
        <v>1</v>
      </c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15</v>
      </c>
      <c r="C226" s="64" t="s">
        <v>14</v>
      </c>
      <c r="D226" s="64"/>
      <c r="E226" s="107">
        <v>93</v>
      </c>
      <c r="F226" s="107">
        <v>90</v>
      </c>
      <c r="G226" s="107"/>
      <c r="H226" s="107">
        <v>1</v>
      </c>
      <c r="I226" s="107">
        <v>19</v>
      </c>
      <c r="J226" s="107"/>
      <c r="K226" s="107"/>
      <c r="L226" s="107">
        <v>26</v>
      </c>
      <c r="M226" s="107"/>
      <c r="N226" s="107">
        <v>7</v>
      </c>
      <c r="O226" s="107">
        <v>8</v>
      </c>
      <c r="P226" s="107">
        <v>20</v>
      </c>
      <c r="Q226" s="107">
        <v>13</v>
      </c>
      <c r="R226" s="107">
        <v>45</v>
      </c>
      <c r="S226" s="107"/>
      <c r="T226" s="107"/>
      <c r="U226" s="107">
        <v>3</v>
      </c>
      <c r="V226" s="107"/>
      <c r="W226" s="107"/>
      <c r="X226" s="107"/>
      <c r="Y226" s="107"/>
      <c r="Z226" s="107"/>
      <c r="AA226" s="107"/>
      <c r="AB226" s="107"/>
      <c r="AC226" s="107"/>
      <c r="AD226" s="107">
        <v>1</v>
      </c>
      <c r="AE226" s="107"/>
      <c r="AF226" s="107">
        <v>8</v>
      </c>
      <c r="AG226" s="107">
        <v>2</v>
      </c>
      <c r="AH226" s="107">
        <v>5</v>
      </c>
      <c r="AI226" s="107"/>
      <c r="AJ226" s="107"/>
      <c r="AK226" s="107">
        <v>73</v>
      </c>
      <c r="AL226" s="107">
        <v>46</v>
      </c>
      <c r="AM226" s="107"/>
      <c r="AN226" s="107">
        <v>1</v>
      </c>
      <c r="AO226" s="107">
        <v>1</v>
      </c>
      <c r="AP226" s="107">
        <v>1</v>
      </c>
      <c r="AQ226" s="107">
        <v>13</v>
      </c>
      <c r="AR226" s="107">
        <v>32</v>
      </c>
      <c r="AS226" s="107">
        <v>43</v>
      </c>
      <c r="AT226" s="107">
        <v>2</v>
      </c>
      <c r="AU226" s="105">
        <v>1</v>
      </c>
      <c r="AV226" s="105"/>
      <c r="AW226" s="105">
        <v>2</v>
      </c>
      <c r="AX226" s="105">
        <v>12</v>
      </c>
      <c r="AY226" s="105">
        <v>55</v>
      </c>
      <c r="AZ226" s="105">
        <v>29</v>
      </c>
      <c r="BA226" s="105">
        <v>7</v>
      </c>
      <c r="BB226" s="105">
        <v>19</v>
      </c>
      <c r="BC226" s="105">
        <v>3</v>
      </c>
      <c r="BD226" s="105"/>
      <c r="BE226" s="105">
        <v>44</v>
      </c>
      <c r="BF226" s="105"/>
      <c r="BG226" s="105">
        <v>2</v>
      </c>
      <c r="BH226" s="105">
        <v>2</v>
      </c>
      <c r="BI226" s="105">
        <v>4</v>
      </c>
      <c r="BJ226" s="105">
        <v>16</v>
      </c>
      <c r="BK226" s="105">
        <v>11</v>
      </c>
      <c r="BL226" s="105">
        <v>7</v>
      </c>
      <c r="BM226" s="105">
        <v>2</v>
      </c>
      <c r="BN226" s="105">
        <v>2</v>
      </c>
      <c r="BO226" s="105">
        <v>21</v>
      </c>
      <c r="BP226" s="105">
        <v>5</v>
      </c>
      <c r="BQ226" s="105"/>
      <c r="BR226" s="105">
        <v>7</v>
      </c>
      <c r="BS226" s="105"/>
    </row>
    <row r="227" spans="1:71" s="104" customFormat="1" ht="12.95" customHeight="1">
      <c r="A227" s="63">
        <v>215</v>
      </c>
      <c r="B227" s="6" t="s">
        <v>16</v>
      </c>
      <c r="C227" s="64" t="s">
        <v>14</v>
      </c>
      <c r="D227" s="64"/>
      <c r="E227" s="107">
        <v>24</v>
      </c>
      <c r="F227" s="107">
        <v>24</v>
      </c>
      <c r="G227" s="107"/>
      <c r="H227" s="107"/>
      <c r="I227" s="107">
        <v>13</v>
      </c>
      <c r="J227" s="107"/>
      <c r="K227" s="107"/>
      <c r="L227" s="107">
        <v>9</v>
      </c>
      <c r="M227" s="107"/>
      <c r="N227" s="107"/>
      <c r="O227" s="107"/>
      <c r="P227" s="107">
        <v>4</v>
      </c>
      <c r="Q227" s="107">
        <v>6</v>
      </c>
      <c r="R227" s="107">
        <v>13</v>
      </c>
      <c r="S227" s="107">
        <v>1</v>
      </c>
      <c r="T227" s="107"/>
      <c r="U227" s="107">
        <v>2</v>
      </c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22</v>
      </c>
      <c r="AL227" s="107">
        <v>13</v>
      </c>
      <c r="AM227" s="107"/>
      <c r="AN227" s="107"/>
      <c r="AO227" s="107">
        <v>1</v>
      </c>
      <c r="AP227" s="107">
        <v>1</v>
      </c>
      <c r="AQ227" s="107">
        <v>8</v>
      </c>
      <c r="AR227" s="107">
        <v>10</v>
      </c>
      <c r="AS227" s="107">
        <v>4</v>
      </c>
      <c r="AT227" s="107"/>
      <c r="AU227" s="105"/>
      <c r="AV227" s="105"/>
      <c r="AW227" s="105">
        <v>3</v>
      </c>
      <c r="AX227" s="105">
        <v>1</v>
      </c>
      <c r="AY227" s="105">
        <v>13</v>
      </c>
      <c r="AZ227" s="105">
        <v>6</v>
      </c>
      <c r="BA227" s="105">
        <v>3</v>
      </c>
      <c r="BB227" s="105">
        <v>4</v>
      </c>
      <c r="BC227" s="105">
        <v>1</v>
      </c>
      <c r="BD227" s="105"/>
      <c r="BE227" s="105">
        <v>11</v>
      </c>
      <c r="BF227" s="105"/>
      <c r="BG227" s="105"/>
      <c r="BH227" s="105">
        <v>1</v>
      </c>
      <c r="BI227" s="105"/>
      <c r="BJ227" s="105">
        <v>7</v>
      </c>
      <c r="BK227" s="105">
        <v>1</v>
      </c>
      <c r="BL227" s="105"/>
      <c r="BM227" s="105"/>
      <c r="BN227" s="105">
        <v>1</v>
      </c>
      <c r="BO227" s="105">
        <v>4</v>
      </c>
      <c r="BP227" s="105">
        <v>2</v>
      </c>
      <c r="BQ227" s="105"/>
      <c r="BR227" s="105">
        <v>1</v>
      </c>
      <c r="BS227" s="105"/>
    </row>
    <row r="228" spans="1:71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19</v>
      </c>
      <c r="C230" s="64" t="s">
        <v>20</v>
      </c>
      <c r="D230" s="64"/>
      <c r="E230" s="107">
        <v>10</v>
      </c>
      <c r="F230" s="107">
        <v>10</v>
      </c>
      <c r="G230" s="107"/>
      <c r="H230" s="107"/>
      <c r="I230" s="107"/>
      <c r="J230" s="107"/>
      <c r="K230" s="107"/>
      <c r="L230" s="107">
        <v>4</v>
      </c>
      <c r="M230" s="107"/>
      <c r="N230" s="107"/>
      <c r="O230" s="107">
        <v>1</v>
      </c>
      <c r="P230" s="107">
        <v>2</v>
      </c>
      <c r="Q230" s="107">
        <v>3</v>
      </c>
      <c r="R230" s="107">
        <v>4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>
        <v>1</v>
      </c>
      <c r="AG230" s="107"/>
      <c r="AH230" s="107"/>
      <c r="AI230" s="107"/>
      <c r="AJ230" s="107"/>
      <c r="AK230" s="107">
        <v>9</v>
      </c>
      <c r="AL230" s="107">
        <v>4</v>
      </c>
      <c r="AM230" s="107"/>
      <c r="AN230" s="107"/>
      <c r="AO230" s="107">
        <v>1</v>
      </c>
      <c r="AP230" s="107"/>
      <c r="AQ230" s="107">
        <v>3</v>
      </c>
      <c r="AR230" s="107">
        <v>3</v>
      </c>
      <c r="AS230" s="107">
        <v>2</v>
      </c>
      <c r="AT230" s="107">
        <v>1</v>
      </c>
      <c r="AU230" s="105"/>
      <c r="AV230" s="105"/>
      <c r="AW230" s="105"/>
      <c r="AX230" s="105">
        <v>1</v>
      </c>
      <c r="AY230" s="105">
        <v>4</v>
      </c>
      <c r="AZ230" s="105">
        <v>2</v>
      </c>
      <c r="BA230" s="105">
        <v>1</v>
      </c>
      <c r="BB230" s="105">
        <v>1</v>
      </c>
      <c r="BC230" s="105">
        <v>1</v>
      </c>
      <c r="BD230" s="105"/>
      <c r="BE230" s="105">
        <v>3</v>
      </c>
      <c r="BF230" s="105"/>
      <c r="BG230" s="105"/>
      <c r="BH230" s="105"/>
      <c r="BI230" s="105"/>
      <c r="BJ230" s="105">
        <v>2</v>
      </c>
      <c r="BK230" s="105"/>
      <c r="BL230" s="105"/>
      <c r="BM230" s="105"/>
      <c r="BN230" s="105"/>
      <c r="BO230" s="105">
        <v>1</v>
      </c>
      <c r="BP230" s="105">
        <v>1</v>
      </c>
      <c r="BQ230" s="105"/>
      <c r="BR230" s="105">
        <v>1</v>
      </c>
      <c r="BS230" s="105"/>
    </row>
    <row r="231" spans="1:71" s="104" customFormat="1" ht="12.95" customHeight="1">
      <c r="A231" s="63">
        <v>219</v>
      </c>
      <c r="B231" s="6" t="s">
        <v>21</v>
      </c>
      <c r="C231" s="64" t="s">
        <v>20</v>
      </c>
      <c r="D231" s="64"/>
      <c r="E231" s="107">
        <v>11</v>
      </c>
      <c r="F231" s="107">
        <v>11</v>
      </c>
      <c r="G231" s="107"/>
      <c r="H231" s="107"/>
      <c r="I231" s="107">
        <v>6</v>
      </c>
      <c r="J231" s="107"/>
      <c r="K231" s="107"/>
      <c r="L231" s="107">
        <v>3</v>
      </c>
      <c r="M231" s="107"/>
      <c r="N231" s="107"/>
      <c r="O231" s="107">
        <v>3</v>
      </c>
      <c r="P231" s="107">
        <v>1</v>
      </c>
      <c r="Q231" s="107">
        <v>2</v>
      </c>
      <c r="R231" s="107">
        <v>4</v>
      </c>
      <c r="S231" s="107">
        <v>1</v>
      </c>
      <c r="T231" s="107"/>
      <c r="U231" s="107">
        <v>1</v>
      </c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>
        <v>3</v>
      </c>
      <c r="AG231" s="107"/>
      <c r="AH231" s="107"/>
      <c r="AI231" s="107"/>
      <c r="AJ231" s="107"/>
      <c r="AK231" s="107">
        <v>6</v>
      </c>
      <c r="AL231" s="107">
        <v>4</v>
      </c>
      <c r="AM231" s="107"/>
      <c r="AN231" s="107"/>
      <c r="AO231" s="107"/>
      <c r="AP231" s="107"/>
      <c r="AQ231" s="107">
        <v>2</v>
      </c>
      <c r="AR231" s="107">
        <v>5</v>
      </c>
      <c r="AS231" s="107">
        <v>2</v>
      </c>
      <c r="AT231" s="107">
        <v>2</v>
      </c>
      <c r="AU231" s="105"/>
      <c r="AV231" s="105"/>
      <c r="AW231" s="105"/>
      <c r="AX231" s="105"/>
      <c r="AY231" s="105">
        <v>5</v>
      </c>
      <c r="AZ231" s="105">
        <v>4</v>
      </c>
      <c r="BA231" s="105"/>
      <c r="BB231" s="105">
        <v>1</v>
      </c>
      <c r="BC231" s="105">
        <v>1</v>
      </c>
      <c r="BD231" s="105">
        <v>1</v>
      </c>
      <c r="BE231" s="105">
        <v>3</v>
      </c>
      <c r="BF231" s="105"/>
      <c r="BG231" s="105"/>
      <c r="BH231" s="105"/>
      <c r="BI231" s="105"/>
      <c r="BJ231" s="105">
        <v>3</v>
      </c>
      <c r="BK231" s="105">
        <v>2</v>
      </c>
      <c r="BL231" s="105">
        <v>2</v>
      </c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>
      <c r="A232" s="63">
        <v>220</v>
      </c>
      <c r="B232" s="6" t="s">
        <v>22</v>
      </c>
      <c r="C232" s="64" t="s">
        <v>20</v>
      </c>
      <c r="D232" s="64"/>
      <c r="E232" s="107">
        <v>13</v>
      </c>
      <c r="F232" s="107">
        <v>12</v>
      </c>
      <c r="G232" s="107">
        <v>1</v>
      </c>
      <c r="H232" s="107"/>
      <c r="I232" s="107">
        <v>5</v>
      </c>
      <c r="J232" s="107"/>
      <c r="K232" s="107"/>
      <c r="L232" s="107">
        <v>6</v>
      </c>
      <c r="M232" s="107">
        <v>1</v>
      </c>
      <c r="N232" s="107">
        <v>1</v>
      </c>
      <c r="O232" s="107"/>
      <c r="P232" s="107"/>
      <c r="Q232" s="107">
        <v>1</v>
      </c>
      <c r="R232" s="107">
        <v>9</v>
      </c>
      <c r="S232" s="107">
        <v>2</v>
      </c>
      <c r="T232" s="107"/>
      <c r="U232" s="107">
        <v>1</v>
      </c>
      <c r="V232" s="107"/>
      <c r="W232" s="107"/>
      <c r="X232" s="107"/>
      <c r="Y232" s="107"/>
      <c r="Z232" s="107">
        <v>1</v>
      </c>
      <c r="AA232" s="107"/>
      <c r="AB232" s="107"/>
      <c r="AC232" s="107"/>
      <c r="AD232" s="107"/>
      <c r="AE232" s="107"/>
      <c r="AF232" s="107">
        <v>1</v>
      </c>
      <c r="AG232" s="107"/>
      <c r="AH232" s="107"/>
      <c r="AI232" s="107"/>
      <c r="AJ232" s="107"/>
      <c r="AK232" s="107">
        <v>10</v>
      </c>
      <c r="AL232" s="107">
        <v>6</v>
      </c>
      <c r="AM232" s="107"/>
      <c r="AN232" s="107"/>
      <c r="AO232" s="107"/>
      <c r="AP232" s="107"/>
      <c r="AQ232" s="107">
        <v>3</v>
      </c>
      <c r="AR232" s="107">
        <v>3</v>
      </c>
      <c r="AS232" s="107">
        <v>4</v>
      </c>
      <c r="AT232" s="107">
        <v>1</v>
      </c>
      <c r="AU232" s="105">
        <v>2</v>
      </c>
      <c r="AV232" s="105"/>
      <c r="AW232" s="105"/>
      <c r="AX232" s="105">
        <v>1</v>
      </c>
      <c r="AY232" s="105">
        <v>7</v>
      </c>
      <c r="AZ232" s="105">
        <v>4</v>
      </c>
      <c r="BA232" s="105"/>
      <c r="BB232" s="105">
        <v>3</v>
      </c>
      <c r="BC232" s="105"/>
      <c r="BD232" s="105"/>
      <c r="BE232" s="105">
        <v>6</v>
      </c>
      <c r="BF232" s="105"/>
      <c r="BG232" s="105"/>
      <c r="BH232" s="105"/>
      <c r="BI232" s="105">
        <v>1</v>
      </c>
      <c r="BJ232" s="105">
        <v>3</v>
      </c>
      <c r="BK232" s="105">
        <v>2</v>
      </c>
      <c r="BL232" s="105">
        <v>2</v>
      </c>
      <c r="BM232" s="105"/>
      <c r="BN232" s="105"/>
      <c r="BO232" s="105">
        <v>2</v>
      </c>
      <c r="BP232" s="105"/>
      <c r="BQ232" s="105"/>
      <c r="BR232" s="105"/>
      <c r="BS232" s="105"/>
    </row>
    <row r="233" spans="1:71" s="104" customFormat="1" ht="12.95" customHeight="1">
      <c r="A233" s="63">
        <v>221</v>
      </c>
      <c r="B233" s="6" t="s">
        <v>23</v>
      </c>
      <c r="C233" s="64" t="s">
        <v>20</v>
      </c>
      <c r="D233" s="64"/>
      <c r="E233" s="107">
        <v>5</v>
      </c>
      <c r="F233" s="107">
        <v>5</v>
      </c>
      <c r="G233" s="107"/>
      <c r="H233" s="107"/>
      <c r="I233" s="107">
        <v>5</v>
      </c>
      <c r="J233" s="107"/>
      <c r="K233" s="107"/>
      <c r="L233" s="107"/>
      <c r="M233" s="107"/>
      <c r="N233" s="107"/>
      <c r="O233" s="107"/>
      <c r="P233" s="107"/>
      <c r="Q233" s="107">
        <v>1</v>
      </c>
      <c r="R233" s="107">
        <v>4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>
        <v>2</v>
      </c>
      <c r="AE233" s="107"/>
      <c r="AF233" s="107"/>
      <c r="AG233" s="107"/>
      <c r="AH233" s="107"/>
      <c r="AI233" s="107"/>
      <c r="AJ233" s="107"/>
      <c r="AK233" s="107">
        <v>3</v>
      </c>
      <c r="AL233" s="107">
        <v>1</v>
      </c>
      <c r="AM233" s="107"/>
      <c r="AN233" s="107"/>
      <c r="AO233" s="107"/>
      <c r="AP233" s="107"/>
      <c r="AQ233" s="107">
        <v>1</v>
      </c>
      <c r="AR233" s="107">
        <v>4</v>
      </c>
      <c r="AS233" s="107"/>
      <c r="AT233" s="107"/>
      <c r="AU233" s="105"/>
      <c r="AV233" s="105"/>
      <c r="AW233" s="105"/>
      <c r="AX233" s="105">
        <v>1</v>
      </c>
      <c r="AY233" s="105">
        <v>1</v>
      </c>
      <c r="AZ233" s="105">
        <v>1</v>
      </c>
      <c r="BA233" s="105"/>
      <c r="BB233" s="105"/>
      <c r="BC233" s="105"/>
      <c r="BD233" s="105"/>
      <c r="BE233" s="105">
        <v>1</v>
      </c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>
        <v>1</v>
      </c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>
      <c r="A237" s="63">
        <v>225</v>
      </c>
      <c r="B237" s="6" t="s">
        <v>29</v>
      </c>
      <c r="C237" s="64" t="s">
        <v>28</v>
      </c>
      <c r="D237" s="64"/>
      <c r="E237" s="107">
        <v>2</v>
      </c>
      <c r="F237" s="107">
        <v>2</v>
      </c>
      <c r="G237" s="107"/>
      <c r="H237" s="107"/>
      <c r="I237" s="107">
        <v>2</v>
      </c>
      <c r="J237" s="107"/>
      <c r="K237" s="107"/>
      <c r="L237" s="107"/>
      <c r="M237" s="107"/>
      <c r="N237" s="107"/>
      <c r="O237" s="107"/>
      <c r="P237" s="107"/>
      <c r="Q237" s="107">
        <v>1</v>
      </c>
      <c r="R237" s="107">
        <v>1</v>
      </c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2</v>
      </c>
      <c r="AL237" s="107">
        <v>1</v>
      </c>
      <c r="AM237" s="107"/>
      <c r="AN237" s="107"/>
      <c r="AO237" s="107">
        <v>1</v>
      </c>
      <c r="AP237" s="107"/>
      <c r="AQ237" s="107"/>
      <c r="AR237" s="107">
        <v>1</v>
      </c>
      <c r="AS237" s="107"/>
      <c r="AT237" s="107"/>
      <c r="AU237" s="105"/>
      <c r="AV237" s="105"/>
      <c r="AW237" s="105"/>
      <c r="AX237" s="105"/>
      <c r="AY237" s="105">
        <v>1</v>
      </c>
      <c r="AZ237" s="105"/>
      <c r="BA237" s="105"/>
      <c r="BB237" s="105">
        <v>1</v>
      </c>
      <c r="BC237" s="105"/>
      <c r="BD237" s="105"/>
      <c r="BE237" s="105"/>
      <c r="BF237" s="105"/>
      <c r="BG237" s="105">
        <v>1</v>
      </c>
      <c r="BH237" s="105"/>
      <c r="BI237" s="105"/>
      <c r="BJ237" s="105">
        <v>1</v>
      </c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32</v>
      </c>
      <c r="C240" s="64" t="s">
        <v>33</v>
      </c>
      <c r="D240" s="64"/>
      <c r="E240" s="107">
        <v>48</v>
      </c>
      <c r="F240" s="107">
        <v>48</v>
      </c>
      <c r="G240" s="107"/>
      <c r="H240" s="107">
        <v>13</v>
      </c>
      <c r="I240" s="107"/>
      <c r="J240" s="107"/>
      <c r="K240" s="107"/>
      <c r="L240" s="107">
        <v>5</v>
      </c>
      <c r="M240" s="107"/>
      <c r="N240" s="107">
        <v>1</v>
      </c>
      <c r="O240" s="107">
        <v>2</v>
      </c>
      <c r="P240" s="107">
        <v>8</v>
      </c>
      <c r="Q240" s="107">
        <v>8</v>
      </c>
      <c r="R240" s="107">
        <v>27</v>
      </c>
      <c r="S240" s="107">
        <v>2</v>
      </c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>
        <v>1</v>
      </c>
      <c r="AG240" s="107"/>
      <c r="AH240" s="107">
        <v>2</v>
      </c>
      <c r="AI240" s="107"/>
      <c r="AJ240" s="107"/>
      <c r="AK240" s="107">
        <v>44</v>
      </c>
      <c r="AL240" s="107">
        <v>5</v>
      </c>
      <c r="AM240" s="107"/>
      <c r="AN240" s="107"/>
      <c r="AO240" s="107">
        <v>3</v>
      </c>
      <c r="AP240" s="107">
        <v>1</v>
      </c>
      <c r="AQ240" s="107">
        <v>14</v>
      </c>
      <c r="AR240" s="107">
        <v>16</v>
      </c>
      <c r="AS240" s="107">
        <v>13</v>
      </c>
      <c r="AT240" s="107"/>
      <c r="AU240" s="105">
        <v>1</v>
      </c>
      <c r="AV240" s="105">
        <v>1</v>
      </c>
      <c r="AW240" s="105">
        <v>4</v>
      </c>
      <c r="AX240" s="105">
        <v>5</v>
      </c>
      <c r="AY240" s="105">
        <v>5</v>
      </c>
      <c r="AZ240" s="105">
        <v>5</v>
      </c>
      <c r="BA240" s="105"/>
      <c r="BB240" s="105"/>
      <c r="BC240" s="105">
        <v>3</v>
      </c>
      <c r="BD240" s="105"/>
      <c r="BE240" s="105"/>
      <c r="BF240" s="105"/>
      <c r="BG240" s="105"/>
      <c r="BH240" s="105">
        <v>2</v>
      </c>
      <c r="BI240" s="105"/>
      <c r="BJ240" s="105">
        <v>1</v>
      </c>
      <c r="BK240" s="105"/>
      <c r="BL240" s="105"/>
      <c r="BM240" s="105"/>
      <c r="BN240" s="105"/>
      <c r="BO240" s="105">
        <v>4</v>
      </c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61</v>
      </c>
      <c r="F241" s="107">
        <v>61</v>
      </c>
      <c r="G241" s="107"/>
      <c r="H241" s="107">
        <v>12</v>
      </c>
      <c r="I241" s="107">
        <v>4</v>
      </c>
      <c r="J241" s="107"/>
      <c r="K241" s="107"/>
      <c r="L241" s="107">
        <v>5</v>
      </c>
      <c r="M241" s="107"/>
      <c r="N241" s="107"/>
      <c r="O241" s="107">
        <v>2</v>
      </c>
      <c r="P241" s="107">
        <v>10</v>
      </c>
      <c r="Q241" s="107">
        <v>12</v>
      </c>
      <c r="R241" s="107">
        <v>32</v>
      </c>
      <c r="S241" s="107">
        <v>5</v>
      </c>
      <c r="T241" s="107"/>
      <c r="U241" s="107">
        <v>4</v>
      </c>
      <c r="V241" s="107">
        <v>1</v>
      </c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>
        <v>2</v>
      </c>
      <c r="AH241" s="107">
        <v>3</v>
      </c>
      <c r="AI241" s="107">
        <v>2</v>
      </c>
      <c r="AJ241" s="107"/>
      <c r="AK241" s="107">
        <v>49</v>
      </c>
      <c r="AL241" s="107">
        <v>40</v>
      </c>
      <c r="AM241" s="107"/>
      <c r="AN241" s="107"/>
      <c r="AO241" s="107">
        <v>2</v>
      </c>
      <c r="AP241" s="107"/>
      <c r="AQ241" s="107">
        <v>18</v>
      </c>
      <c r="AR241" s="107">
        <v>24</v>
      </c>
      <c r="AS241" s="107">
        <v>16</v>
      </c>
      <c r="AT241" s="107"/>
      <c r="AU241" s="105">
        <v>1</v>
      </c>
      <c r="AV241" s="105"/>
      <c r="AW241" s="105">
        <v>2</v>
      </c>
      <c r="AX241" s="105">
        <v>3</v>
      </c>
      <c r="AY241" s="105">
        <v>43</v>
      </c>
      <c r="AZ241" s="105">
        <v>17</v>
      </c>
      <c r="BA241" s="105">
        <v>13</v>
      </c>
      <c r="BB241" s="105">
        <v>13</v>
      </c>
      <c r="BC241" s="105">
        <v>1</v>
      </c>
      <c r="BD241" s="105">
        <v>1</v>
      </c>
      <c r="BE241" s="105">
        <v>36</v>
      </c>
      <c r="BF241" s="105"/>
      <c r="BG241" s="105"/>
      <c r="BH241" s="105">
        <v>2</v>
      </c>
      <c r="BI241" s="105">
        <v>3</v>
      </c>
      <c r="BJ241" s="105">
        <v>19</v>
      </c>
      <c r="BK241" s="105">
        <v>7</v>
      </c>
      <c r="BL241" s="105">
        <v>5</v>
      </c>
      <c r="BM241" s="105">
        <v>1</v>
      </c>
      <c r="BN241" s="105">
        <v>1</v>
      </c>
      <c r="BO241" s="105">
        <v>15</v>
      </c>
      <c r="BP241" s="105">
        <v>8</v>
      </c>
      <c r="BQ241" s="105"/>
      <c r="BR241" s="105">
        <v>2</v>
      </c>
      <c r="BS241" s="105"/>
    </row>
    <row r="242" spans="1:71" s="104" customFormat="1" ht="12.95" customHeight="1">
      <c r="A242" s="63">
        <v>230</v>
      </c>
      <c r="B242" s="6" t="s">
        <v>35</v>
      </c>
      <c r="C242" s="64" t="s">
        <v>33</v>
      </c>
      <c r="D242" s="64"/>
      <c r="E242" s="107">
        <v>3</v>
      </c>
      <c r="F242" s="107">
        <v>3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>
        <v>1</v>
      </c>
      <c r="S242" s="107">
        <v>2</v>
      </c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>
        <v>1</v>
      </c>
      <c r="AJ242" s="107"/>
      <c r="AK242" s="107">
        <v>2</v>
      </c>
      <c r="AL242" s="107">
        <v>1</v>
      </c>
      <c r="AM242" s="107"/>
      <c r="AN242" s="107"/>
      <c r="AO242" s="107">
        <v>1</v>
      </c>
      <c r="AP242" s="107"/>
      <c r="AQ242" s="107">
        <v>2</v>
      </c>
      <c r="AR242" s="107"/>
      <c r="AS242" s="107"/>
      <c r="AT242" s="107"/>
      <c r="AU242" s="105"/>
      <c r="AV242" s="105"/>
      <c r="AW242" s="105">
        <v>1</v>
      </c>
      <c r="AX242" s="105"/>
      <c r="AY242" s="105">
        <v>1</v>
      </c>
      <c r="AZ242" s="105">
        <v>1</v>
      </c>
      <c r="BA242" s="105"/>
      <c r="BB242" s="105"/>
      <c r="BC242" s="105"/>
      <c r="BD242" s="105"/>
      <c r="BE242" s="105">
        <v>1</v>
      </c>
      <c r="BF242" s="105"/>
      <c r="BG242" s="105"/>
      <c r="BH242" s="105"/>
      <c r="BI242" s="105"/>
      <c r="BJ242" s="105">
        <v>1</v>
      </c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>
      <c r="A244" s="63">
        <v>232</v>
      </c>
      <c r="B244" s="6" t="s">
        <v>37</v>
      </c>
      <c r="C244" s="64" t="s">
        <v>38</v>
      </c>
      <c r="D244" s="64"/>
      <c r="E244" s="107">
        <v>14</v>
      </c>
      <c r="F244" s="107">
        <v>14</v>
      </c>
      <c r="G244" s="107"/>
      <c r="H244" s="107">
        <v>4</v>
      </c>
      <c r="I244" s="107"/>
      <c r="J244" s="107"/>
      <c r="K244" s="107"/>
      <c r="L244" s="107"/>
      <c r="M244" s="107"/>
      <c r="N244" s="107"/>
      <c r="O244" s="107"/>
      <c r="P244" s="107">
        <v>5</v>
      </c>
      <c r="Q244" s="107"/>
      <c r="R244" s="107">
        <v>9</v>
      </c>
      <c r="S244" s="107"/>
      <c r="T244" s="107"/>
      <c r="U244" s="107">
        <v>6</v>
      </c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>
        <v>7</v>
      </c>
      <c r="AL244" s="107">
        <v>1</v>
      </c>
      <c r="AM244" s="107"/>
      <c r="AN244" s="107"/>
      <c r="AO244" s="107"/>
      <c r="AP244" s="107">
        <v>1</v>
      </c>
      <c r="AQ244" s="107">
        <v>5</v>
      </c>
      <c r="AR244" s="107">
        <v>5</v>
      </c>
      <c r="AS244" s="107">
        <v>3</v>
      </c>
      <c r="AT244" s="107"/>
      <c r="AU244" s="105"/>
      <c r="AV244" s="105"/>
      <c r="AW244" s="105"/>
      <c r="AX244" s="105">
        <v>1</v>
      </c>
      <c r="AY244" s="105">
        <v>1</v>
      </c>
      <c r="AZ244" s="105">
        <v>1</v>
      </c>
      <c r="BA244" s="105"/>
      <c r="BB244" s="105"/>
      <c r="BC244" s="105"/>
      <c r="BD244" s="105"/>
      <c r="BE244" s="105">
        <v>1</v>
      </c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>
        <v>1</v>
      </c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>
      <c r="A246" s="63">
        <v>234</v>
      </c>
      <c r="B246" s="6" t="s">
        <v>40</v>
      </c>
      <c r="C246" s="64" t="s">
        <v>38</v>
      </c>
      <c r="D246" s="64"/>
      <c r="E246" s="107">
        <v>1</v>
      </c>
      <c r="F246" s="107">
        <v>1</v>
      </c>
      <c r="G246" s="107"/>
      <c r="H246" s="107">
        <v>1</v>
      </c>
      <c r="I246" s="107">
        <v>1</v>
      </c>
      <c r="J246" s="107"/>
      <c r="K246" s="107"/>
      <c r="L246" s="107"/>
      <c r="M246" s="107"/>
      <c r="N246" s="107"/>
      <c r="O246" s="107"/>
      <c r="P246" s="107"/>
      <c r="Q246" s="107"/>
      <c r="R246" s="107"/>
      <c r="S246" s="107">
        <v>1</v>
      </c>
      <c r="T246" s="107"/>
      <c r="U246" s="107"/>
      <c r="V246" s="107"/>
      <c r="W246" s="107"/>
      <c r="X246" s="107"/>
      <c r="Y246" s="107">
        <v>1</v>
      </c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>
        <v>1</v>
      </c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customHeight="1">
      <c r="A247" s="63">
        <v>235</v>
      </c>
      <c r="B247" s="6" t="s">
        <v>41</v>
      </c>
      <c r="C247" s="64" t="s">
        <v>38</v>
      </c>
      <c r="D247" s="64"/>
      <c r="E247" s="107">
        <v>1</v>
      </c>
      <c r="F247" s="107">
        <v>1</v>
      </c>
      <c r="G247" s="107"/>
      <c r="H247" s="107">
        <v>1</v>
      </c>
      <c r="I247" s="107"/>
      <c r="J247" s="107"/>
      <c r="K247" s="107"/>
      <c r="L247" s="107"/>
      <c r="M247" s="107"/>
      <c r="N247" s="107"/>
      <c r="O247" s="107"/>
      <c r="P247" s="107"/>
      <c r="Q247" s="107"/>
      <c r="R247" s="107">
        <v>1</v>
      </c>
      <c r="S247" s="107"/>
      <c r="T247" s="107"/>
      <c r="U247" s="107">
        <v>1</v>
      </c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>
        <v>1</v>
      </c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>
      <c r="A261" s="63">
        <v>249</v>
      </c>
      <c r="B261" s="6" t="s">
        <v>59</v>
      </c>
      <c r="C261" s="64" t="s">
        <v>58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>
        <v>1</v>
      </c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>
        <v>1</v>
      </c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customHeight="1">
      <c r="A262" s="63">
        <v>250</v>
      </c>
      <c r="B262" s="6" t="s">
        <v>60</v>
      </c>
      <c r="C262" s="64" t="s">
        <v>58</v>
      </c>
      <c r="D262" s="64"/>
      <c r="E262" s="107">
        <v>1</v>
      </c>
      <c r="F262" s="107">
        <v>1</v>
      </c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>
        <v>1</v>
      </c>
      <c r="T262" s="107"/>
      <c r="U262" s="107">
        <v>1</v>
      </c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>
        <v>1</v>
      </c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>
      <c r="A264" s="63">
        <v>252</v>
      </c>
      <c r="B264" s="6">
        <v>198</v>
      </c>
      <c r="C264" s="64" t="s">
        <v>62</v>
      </c>
      <c r="D264" s="64"/>
      <c r="E264" s="107">
        <v>5</v>
      </c>
      <c r="F264" s="107">
        <v>5</v>
      </c>
      <c r="G264" s="107"/>
      <c r="H264" s="107">
        <v>2</v>
      </c>
      <c r="I264" s="107"/>
      <c r="J264" s="107"/>
      <c r="K264" s="107"/>
      <c r="L264" s="107"/>
      <c r="M264" s="107"/>
      <c r="N264" s="107"/>
      <c r="O264" s="107"/>
      <c r="P264" s="107"/>
      <c r="Q264" s="107">
        <v>1</v>
      </c>
      <c r="R264" s="107">
        <v>4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>
        <v>1</v>
      </c>
      <c r="AJ264" s="107"/>
      <c r="AK264" s="107">
        <v>4</v>
      </c>
      <c r="AL264" s="107">
        <v>2</v>
      </c>
      <c r="AM264" s="107"/>
      <c r="AN264" s="107"/>
      <c r="AO264" s="107">
        <v>1</v>
      </c>
      <c r="AP264" s="107"/>
      <c r="AQ264" s="107">
        <v>3</v>
      </c>
      <c r="AR264" s="107">
        <v>1</v>
      </c>
      <c r="AS264" s="107"/>
      <c r="AT264" s="107"/>
      <c r="AU264" s="105"/>
      <c r="AV264" s="105"/>
      <c r="AW264" s="105"/>
      <c r="AX264" s="105"/>
      <c r="AY264" s="105">
        <v>2</v>
      </c>
      <c r="AZ264" s="105">
        <v>1</v>
      </c>
      <c r="BA264" s="105"/>
      <c r="BB264" s="105">
        <v>1</v>
      </c>
      <c r="BC264" s="105"/>
      <c r="BD264" s="105"/>
      <c r="BE264" s="105">
        <v>2</v>
      </c>
      <c r="BF264" s="105"/>
      <c r="BG264" s="105"/>
      <c r="BH264" s="105"/>
      <c r="BI264" s="105"/>
      <c r="BJ264" s="105">
        <v>1</v>
      </c>
      <c r="BK264" s="105"/>
      <c r="BL264" s="105"/>
      <c r="BM264" s="105"/>
      <c r="BN264" s="105"/>
      <c r="BO264" s="105">
        <v>1</v>
      </c>
      <c r="BP264" s="105">
        <v>1</v>
      </c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J265" si="12">SUM(E266:E385)</f>
        <v>18</v>
      </c>
      <c r="F265" s="105">
        <f t="shared" si="12"/>
        <v>18</v>
      </c>
      <c r="G265" s="105">
        <f t="shared" si="12"/>
        <v>0</v>
      </c>
      <c r="H265" s="105">
        <f t="shared" si="12"/>
        <v>5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1</v>
      </c>
      <c r="R265" s="105">
        <f t="shared" si="12"/>
        <v>10</v>
      </c>
      <c r="S265" s="105">
        <f t="shared" si="12"/>
        <v>5</v>
      </c>
      <c r="T265" s="105">
        <f t="shared" si="12"/>
        <v>2</v>
      </c>
      <c r="U265" s="105">
        <f t="shared" si="12"/>
        <v>1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1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4</v>
      </c>
      <c r="AJ265" s="105">
        <f t="shared" si="12"/>
        <v>0</v>
      </c>
      <c r="AK265" s="105">
        <f t="shared" ref="AK265:BP265" si="13">SUM(AK266:AK385)</f>
        <v>12</v>
      </c>
      <c r="AL265" s="105">
        <f t="shared" si="13"/>
        <v>2</v>
      </c>
      <c r="AM265" s="105">
        <f t="shared" si="13"/>
        <v>0</v>
      </c>
      <c r="AN265" s="105">
        <f t="shared" si="13"/>
        <v>0</v>
      </c>
      <c r="AO265" s="105">
        <f t="shared" si="13"/>
        <v>1</v>
      </c>
      <c r="AP265" s="105">
        <f t="shared" si="13"/>
        <v>0</v>
      </c>
      <c r="AQ265" s="105">
        <f t="shared" si="13"/>
        <v>8</v>
      </c>
      <c r="AR265" s="105">
        <f t="shared" si="13"/>
        <v>7</v>
      </c>
      <c r="AS265" s="105">
        <f t="shared" si="13"/>
        <v>2</v>
      </c>
      <c r="AT265" s="105">
        <f t="shared" si="13"/>
        <v>0</v>
      </c>
      <c r="AU265" s="105">
        <f t="shared" si="13"/>
        <v>0</v>
      </c>
      <c r="AV265" s="105">
        <f t="shared" si="13"/>
        <v>1</v>
      </c>
      <c r="AW265" s="105">
        <f t="shared" si="13"/>
        <v>1</v>
      </c>
      <c r="AX265" s="105">
        <f t="shared" si="13"/>
        <v>1</v>
      </c>
      <c r="AY265" s="105">
        <f t="shared" si="13"/>
        <v>2</v>
      </c>
      <c r="AZ265" s="105">
        <f t="shared" si="13"/>
        <v>1</v>
      </c>
      <c r="BA265" s="105">
        <f t="shared" si="13"/>
        <v>0</v>
      </c>
      <c r="BB265" s="105">
        <f t="shared" si="13"/>
        <v>1</v>
      </c>
      <c r="BC265" s="105">
        <f t="shared" si="13"/>
        <v>0</v>
      </c>
      <c r="BD265" s="105">
        <f t="shared" si="13"/>
        <v>0</v>
      </c>
      <c r="BE265" s="105">
        <f t="shared" si="13"/>
        <v>1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1</v>
      </c>
      <c r="BJ265" s="105">
        <f t="shared" si="13"/>
        <v>1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1</v>
      </c>
      <c r="BP265" s="105">
        <f t="shared" si="13"/>
        <v>1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>
      <c r="A266" s="63">
        <v>254</v>
      </c>
      <c r="B266" s="6" t="s">
        <v>65</v>
      </c>
      <c r="C266" s="64" t="s">
        <v>66</v>
      </c>
      <c r="D266" s="64"/>
      <c r="E266" s="107">
        <v>3</v>
      </c>
      <c r="F266" s="107">
        <v>3</v>
      </c>
      <c r="G266" s="107"/>
      <c r="H266" s="107">
        <v>1</v>
      </c>
      <c r="I266" s="107"/>
      <c r="J266" s="107"/>
      <c r="K266" s="107"/>
      <c r="L266" s="107"/>
      <c r="M266" s="107"/>
      <c r="N266" s="107"/>
      <c r="O266" s="107"/>
      <c r="P266" s="107"/>
      <c r="Q266" s="107"/>
      <c r="R266" s="107">
        <v>3</v>
      </c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>
        <v>3</v>
      </c>
      <c r="AL266" s="107">
        <v>1</v>
      </c>
      <c r="AM266" s="107"/>
      <c r="AN266" s="107"/>
      <c r="AO266" s="107"/>
      <c r="AP266" s="107"/>
      <c r="AQ266" s="107">
        <v>1</v>
      </c>
      <c r="AR266" s="107">
        <v>2</v>
      </c>
      <c r="AS266" s="107"/>
      <c r="AT266" s="107"/>
      <c r="AU266" s="105"/>
      <c r="AV266" s="105"/>
      <c r="AW266" s="105"/>
      <c r="AX266" s="105"/>
      <c r="AY266" s="105">
        <v>1</v>
      </c>
      <c r="AZ266" s="105">
        <v>1</v>
      </c>
      <c r="BA266" s="105"/>
      <c r="BB266" s="105"/>
      <c r="BC266" s="105"/>
      <c r="BD266" s="105"/>
      <c r="BE266" s="105"/>
      <c r="BF266" s="105"/>
      <c r="BG266" s="105"/>
      <c r="BH266" s="105"/>
      <c r="BI266" s="105">
        <v>1</v>
      </c>
      <c r="BJ266" s="105">
        <v>1</v>
      </c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>
      <c r="A284" s="63">
        <v>272</v>
      </c>
      <c r="B284" s="6" t="s">
        <v>87</v>
      </c>
      <c r="C284" s="64" t="s">
        <v>88</v>
      </c>
      <c r="D284" s="64"/>
      <c r="E284" s="107">
        <v>7</v>
      </c>
      <c r="F284" s="107">
        <v>7</v>
      </c>
      <c r="G284" s="107"/>
      <c r="H284" s="107">
        <v>4</v>
      </c>
      <c r="I284" s="107"/>
      <c r="J284" s="107"/>
      <c r="K284" s="107"/>
      <c r="L284" s="107"/>
      <c r="M284" s="107"/>
      <c r="N284" s="107"/>
      <c r="O284" s="107"/>
      <c r="P284" s="107"/>
      <c r="Q284" s="107">
        <v>1</v>
      </c>
      <c r="R284" s="107">
        <v>2</v>
      </c>
      <c r="S284" s="107">
        <v>2</v>
      </c>
      <c r="T284" s="107">
        <v>2</v>
      </c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>
        <v>2</v>
      </c>
      <c r="AJ284" s="107"/>
      <c r="AK284" s="107">
        <v>4</v>
      </c>
      <c r="AL284" s="107"/>
      <c r="AM284" s="107"/>
      <c r="AN284" s="107"/>
      <c r="AO284" s="107">
        <v>1</v>
      </c>
      <c r="AP284" s="107"/>
      <c r="AQ284" s="107">
        <v>2</v>
      </c>
      <c r="AR284" s="107">
        <v>3</v>
      </c>
      <c r="AS284" s="107">
        <v>1</v>
      </c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>
      <c r="A289" s="63">
        <v>277</v>
      </c>
      <c r="B289" s="6" t="s">
        <v>94</v>
      </c>
      <c r="C289" s="64" t="s">
        <v>95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>
        <v>1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/>
      <c r="AS289" s="107">
        <v>1</v>
      </c>
      <c r="AT289" s="107"/>
      <c r="AU289" s="105"/>
      <c r="AV289" s="105"/>
      <c r="AW289" s="105"/>
      <c r="AX289" s="105">
        <v>1</v>
      </c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customHeight="1">
      <c r="A301" s="63">
        <v>289</v>
      </c>
      <c r="B301" s="6" t="s">
        <v>111</v>
      </c>
      <c r="C301" s="64" t="s">
        <v>112</v>
      </c>
      <c r="D301" s="64"/>
      <c r="E301" s="107">
        <v>1</v>
      </c>
      <c r="F301" s="107">
        <v>1</v>
      </c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>
        <v>1</v>
      </c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>
        <v>1</v>
      </c>
      <c r="AL301" s="107">
        <v>1</v>
      </c>
      <c r="AM301" s="107"/>
      <c r="AN301" s="107"/>
      <c r="AO301" s="107"/>
      <c r="AP301" s="107"/>
      <c r="AQ301" s="107"/>
      <c r="AR301" s="107">
        <v>1</v>
      </c>
      <c r="AS301" s="107"/>
      <c r="AT301" s="107"/>
      <c r="AU301" s="105"/>
      <c r="AV301" s="105"/>
      <c r="AW301" s="105"/>
      <c r="AX301" s="105"/>
      <c r="AY301" s="105">
        <v>1</v>
      </c>
      <c r="AZ301" s="105"/>
      <c r="BA301" s="105"/>
      <c r="BB301" s="105">
        <v>1</v>
      </c>
      <c r="BC301" s="105"/>
      <c r="BD301" s="105"/>
      <c r="BE301" s="105">
        <v>1</v>
      </c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>
        <v>1</v>
      </c>
      <c r="BP301" s="105">
        <v>1</v>
      </c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>
      <c r="A316" s="63">
        <v>304</v>
      </c>
      <c r="B316" s="6" t="s">
        <v>132</v>
      </c>
      <c r="C316" s="64" t="s">
        <v>133</v>
      </c>
      <c r="D316" s="64"/>
      <c r="E316" s="107">
        <v>6</v>
      </c>
      <c r="F316" s="107">
        <v>6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>
        <v>3</v>
      </c>
      <c r="S316" s="107">
        <v>3</v>
      </c>
      <c r="T316" s="107"/>
      <c r="U316" s="107">
        <v>1</v>
      </c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>
        <v>2</v>
      </c>
      <c r="AJ316" s="107"/>
      <c r="AK316" s="107">
        <v>3</v>
      </c>
      <c r="AL316" s="107"/>
      <c r="AM316" s="107"/>
      <c r="AN316" s="107"/>
      <c r="AO316" s="107"/>
      <c r="AP316" s="107"/>
      <c r="AQ316" s="107">
        <v>5</v>
      </c>
      <c r="AR316" s="107">
        <v>1</v>
      </c>
      <c r="AS316" s="107"/>
      <c r="AT316" s="107"/>
      <c r="AU316" s="105"/>
      <c r="AV316" s="105">
        <v>1</v>
      </c>
      <c r="AW316" s="105">
        <v>1</v>
      </c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J386" si="14">SUM(E387:E436)</f>
        <v>61</v>
      </c>
      <c r="F386" s="144">
        <f t="shared" si="14"/>
        <v>61</v>
      </c>
      <c r="G386" s="144">
        <f t="shared" si="14"/>
        <v>0</v>
      </c>
      <c r="H386" s="144">
        <f t="shared" si="14"/>
        <v>1</v>
      </c>
      <c r="I386" s="144">
        <f t="shared" si="14"/>
        <v>11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1</v>
      </c>
      <c r="P386" s="144">
        <f t="shared" si="14"/>
        <v>5</v>
      </c>
      <c r="Q386" s="144">
        <f t="shared" si="14"/>
        <v>9</v>
      </c>
      <c r="R386" s="144">
        <f t="shared" si="14"/>
        <v>38</v>
      </c>
      <c r="S386" s="144">
        <f t="shared" si="14"/>
        <v>7</v>
      </c>
      <c r="T386" s="144">
        <f t="shared" si="14"/>
        <v>1</v>
      </c>
      <c r="U386" s="144">
        <f t="shared" si="14"/>
        <v>1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1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1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1</v>
      </c>
      <c r="AJ386" s="144">
        <f t="shared" si="14"/>
        <v>0</v>
      </c>
      <c r="AK386" s="144">
        <f t="shared" ref="AK386:BP386" si="15">SUM(AK387:AK436)</f>
        <v>57</v>
      </c>
      <c r="AL386" s="144">
        <f t="shared" si="15"/>
        <v>10</v>
      </c>
      <c r="AM386" s="144">
        <f t="shared" si="15"/>
        <v>0</v>
      </c>
      <c r="AN386" s="144">
        <f t="shared" si="15"/>
        <v>0</v>
      </c>
      <c r="AO386" s="144">
        <f t="shared" si="15"/>
        <v>1</v>
      </c>
      <c r="AP386" s="144">
        <f t="shared" si="15"/>
        <v>0</v>
      </c>
      <c r="AQ386" s="144">
        <f t="shared" si="15"/>
        <v>14</v>
      </c>
      <c r="AR386" s="144">
        <f t="shared" si="15"/>
        <v>31</v>
      </c>
      <c r="AS386" s="144">
        <f t="shared" si="15"/>
        <v>14</v>
      </c>
      <c r="AT386" s="144">
        <f t="shared" si="15"/>
        <v>1</v>
      </c>
      <c r="AU386" s="144">
        <f t="shared" si="15"/>
        <v>0</v>
      </c>
      <c r="AV386" s="144">
        <f t="shared" si="15"/>
        <v>0</v>
      </c>
      <c r="AW386" s="144">
        <f t="shared" si="15"/>
        <v>4</v>
      </c>
      <c r="AX386" s="144">
        <f t="shared" si="15"/>
        <v>4</v>
      </c>
      <c r="AY386" s="144">
        <f t="shared" si="15"/>
        <v>10</v>
      </c>
      <c r="AZ386" s="144">
        <f t="shared" si="15"/>
        <v>3</v>
      </c>
      <c r="BA386" s="144">
        <f t="shared" si="15"/>
        <v>2</v>
      </c>
      <c r="BB386" s="144">
        <f t="shared" si="15"/>
        <v>5</v>
      </c>
      <c r="BC386" s="144">
        <f t="shared" si="15"/>
        <v>2</v>
      </c>
      <c r="BD386" s="144">
        <f t="shared" si="15"/>
        <v>0</v>
      </c>
      <c r="BE386" s="144">
        <f t="shared" si="15"/>
        <v>8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6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3</v>
      </c>
      <c r="BP386" s="144">
        <f t="shared" si="15"/>
        <v>1</v>
      </c>
      <c r="BQ386" s="144">
        <f>SUM(BQ387:BQ436)</f>
        <v>0</v>
      </c>
      <c r="BR386" s="144">
        <f>SUM(BR387:BR436)</f>
        <v>1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>
      <c r="A400" s="63">
        <v>388</v>
      </c>
      <c r="B400" s="6" t="s">
        <v>248</v>
      </c>
      <c r="C400" s="64" t="s">
        <v>247</v>
      </c>
      <c r="D400" s="64"/>
      <c r="E400" s="107">
        <v>3</v>
      </c>
      <c r="F400" s="107">
        <v>3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3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3</v>
      </c>
      <c r="AL400" s="107"/>
      <c r="AM400" s="107"/>
      <c r="AN400" s="107"/>
      <c r="AO400" s="107"/>
      <c r="AP400" s="107"/>
      <c r="AQ400" s="107">
        <v>2</v>
      </c>
      <c r="AR400" s="107">
        <v>1</v>
      </c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customHeight="1">
      <c r="A415" s="63">
        <v>403</v>
      </c>
      <c r="B415" s="6" t="s">
        <v>264</v>
      </c>
      <c r="C415" s="64" t="s">
        <v>265</v>
      </c>
      <c r="D415" s="64"/>
      <c r="E415" s="107">
        <v>1</v>
      </c>
      <c r="F415" s="107">
        <v>1</v>
      </c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>
        <v>1</v>
      </c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>
        <v>1</v>
      </c>
      <c r="AL415" s="107"/>
      <c r="AM415" s="107"/>
      <c r="AN415" s="107"/>
      <c r="AO415" s="107"/>
      <c r="AP415" s="107"/>
      <c r="AQ415" s="107">
        <v>1</v>
      </c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10</v>
      </c>
      <c r="F417" s="107">
        <v>10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2</v>
      </c>
      <c r="Q417" s="107">
        <v>3</v>
      </c>
      <c r="R417" s="107">
        <v>5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10</v>
      </c>
      <c r="AL417" s="107">
        <v>2</v>
      </c>
      <c r="AM417" s="107"/>
      <c r="AN417" s="107"/>
      <c r="AO417" s="107"/>
      <c r="AP417" s="107"/>
      <c r="AQ417" s="107">
        <v>3</v>
      </c>
      <c r="AR417" s="107">
        <v>5</v>
      </c>
      <c r="AS417" s="107">
        <v>1</v>
      </c>
      <c r="AT417" s="107">
        <v>1</v>
      </c>
      <c r="AU417" s="105"/>
      <c r="AV417" s="105"/>
      <c r="AW417" s="105"/>
      <c r="AX417" s="105"/>
      <c r="AY417" s="105">
        <v>2</v>
      </c>
      <c r="AZ417" s="105">
        <v>1</v>
      </c>
      <c r="BA417" s="105"/>
      <c r="BB417" s="105">
        <v>1</v>
      </c>
      <c r="BC417" s="105"/>
      <c r="BD417" s="105"/>
      <c r="BE417" s="105">
        <v>2</v>
      </c>
      <c r="BF417" s="105"/>
      <c r="BG417" s="105"/>
      <c r="BH417" s="105"/>
      <c r="BI417" s="105"/>
      <c r="BJ417" s="105">
        <v>2</v>
      </c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customHeight="1">
      <c r="A418" s="63">
        <v>406</v>
      </c>
      <c r="B418" s="6" t="s">
        <v>269</v>
      </c>
      <c r="C418" s="64" t="s">
        <v>268</v>
      </c>
      <c r="D418" s="64"/>
      <c r="E418" s="107">
        <v>14</v>
      </c>
      <c r="F418" s="107">
        <v>14</v>
      </c>
      <c r="G418" s="107"/>
      <c r="H418" s="107">
        <v>1</v>
      </c>
      <c r="I418" s="107">
        <v>9</v>
      </c>
      <c r="J418" s="107"/>
      <c r="K418" s="107"/>
      <c r="L418" s="107"/>
      <c r="M418" s="107"/>
      <c r="N418" s="107"/>
      <c r="O418" s="107"/>
      <c r="P418" s="107"/>
      <c r="Q418" s="107">
        <v>5</v>
      </c>
      <c r="R418" s="107">
        <v>9</v>
      </c>
      <c r="S418" s="107"/>
      <c r="T418" s="107"/>
      <c r="U418" s="107">
        <v>1</v>
      </c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13</v>
      </c>
      <c r="AL418" s="107">
        <v>1</v>
      </c>
      <c r="AM418" s="107"/>
      <c r="AN418" s="107"/>
      <c r="AO418" s="107"/>
      <c r="AP418" s="107"/>
      <c r="AQ418" s="107">
        <v>4</v>
      </c>
      <c r="AR418" s="107">
        <v>6</v>
      </c>
      <c r="AS418" s="107">
        <v>4</v>
      </c>
      <c r="AT418" s="107"/>
      <c r="AU418" s="105"/>
      <c r="AV418" s="105"/>
      <c r="AW418" s="105">
        <v>1</v>
      </c>
      <c r="AX418" s="105">
        <v>1</v>
      </c>
      <c r="AY418" s="105">
        <v>1</v>
      </c>
      <c r="AZ418" s="105"/>
      <c r="BA418" s="105">
        <v>1</v>
      </c>
      <c r="BB418" s="105"/>
      <c r="BC418" s="105">
        <v>1</v>
      </c>
      <c r="BD418" s="105"/>
      <c r="BE418" s="105"/>
      <c r="BF418" s="105"/>
      <c r="BG418" s="105"/>
      <c r="BH418" s="105"/>
      <c r="BI418" s="105"/>
      <c r="BJ418" s="105">
        <v>1</v>
      </c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>
      <c r="A419" s="63">
        <v>407</v>
      </c>
      <c r="B419" s="6" t="s">
        <v>1986</v>
      </c>
      <c r="C419" s="64" t="s">
        <v>268</v>
      </c>
      <c r="D419" s="64"/>
      <c r="E419" s="107">
        <v>3</v>
      </c>
      <c r="F419" s="107">
        <v>3</v>
      </c>
      <c r="G419" s="107"/>
      <c r="H419" s="107"/>
      <c r="I419" s="107"/>
      <c r="J419" s="107"/>
      <c r="K419" s="107"/>
      <c r="L419" s="107"/>
      <c r="M419" s="107"/>
      <c r="N419" s="107"/>
      <c r="O419" s="107">
        <v>1</v>
      </c>
      <c r="P419" s="107">
        <v>1</v>
      </c>
      <c r="Q419" s="107"/>
      <c r="R419" s="107">
        <v>1</v>
      </c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3</v>
      </c>
      <c r="AL419" s="107">
        <v>1</v>
      </c>
      <c r="AM419" s="107"/>
      <c r="AN419" s="107"/>
      <c r="AO419" s="107"/>
      <c r="AP419" s="107"/>
      <c r="AQ419" s="107">
        <v>1</v>
      </c>
      <c r="AR419" s="107">
        <v>1</v>
      </c>
      <c r="AS419" s="107">
        <v>1</v>
      </c>
      <c r="AT419" s="107"/>
      <c r="AU419" s="105"/>
      <c r="AV419" s="105"/>
      <c r="AW419" s="105"/>
      <c r="AX419" s="105"/>
      <c r="AY419" s="105">
        <v>1</v>
      </c>
      <c r="AZ419" s="105">
        <v>1</v>
      </c>
      <c r="BA419" s="105"/>
      <c r="BB419" s="105"/>
      <c r="BC419" s="105"/>
      <c r="BD419" s="105"/>
      <c r="BE419" s="105">
        <v>1</v>
      </c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>
        <v>1</v>
      </c>
      <c r="BS419" s="105"/>
    </row>
    <row r="420" spans="1:71" s="104" customFormat="1" ht="12.95" customHeight="1">
      <c r="A420" s="63">
        <v>408</v>
      </c>
      <c r="B420" s="6" t="s">
        <v>1987</v>
      </c>
      <c r="C420" s="64" t="s">
        <v>268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>
        <v>1</v>
      </c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>
        <v>1</v>
      </c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>
      <c r="A424" s="63">
        <v>412</v>
      </c>
      <c r="B424" s="6" t="s">
        <v>274</v>
      </c>
      <c r="C424" s="64" t="s">
        <v>275</v>
      </c>
      <c r="D424" s="64"/>
      <c r="E424" s="107">
        <v>27</v>
      </c>
      <c r="F424" s="107">
        <v>27</v>
      </c>
      <c r="G424" s="107"/>
      <c r="H424" s="107"/>
      <c r="I424" s="107">
        <v>2</v>
      </c>
      <c r="J424" s="107"/>
      <c r="K424" s="107"/>
      <c r="L424" s="107"/>
      <c r="M424" s="107"/>
      <c r="N424" s="107"/>
      <c r="O424" s="107"/>
      <c r="P424" s="107">
        <v>2</v>
      </c>
      <c r="Q424" s="107">
        <v>1</v>
      </c>
      <c r="R424" s="107">
        <v>17</v>
      </c>
      <c r="S424" s="107">
        <v>7</v>
      </c>
      <c r="T424" s="107"/>
      <c r="U424" s="107"/>
      <c r="V424" s="107"/>
      <c r="W424" s="107"/>
      <c r="X424" s="107"/>
      <c r="Y424" s="107"/>
      <c r="Z424" s="107">
        <v>1</v>
      </c>
      <c r="AA424" s="107"/>
      <c r="AB424" s="107"/>
      <c r="AC424" s="107"/>
      <c r="AD424" s="107"/>
      <c r="AE424" s="107">
        <v>1</v>
      </c>
      <c r="AF424" s="107"/>
      <c r="AG424" s="107"/>
      <c r="AH424" s="107"/>
      <c r="AI424" s="107"/>
      <c r="AJ424" s="107"/>
      <c r="AK424" s="107">
        <v>25</v>
      </c>
      <c r="AL424" s="107">
        <v>5</v>
      </c>
      <c r="AM424" s="107"/>
      <c r="AN424" s="107"/>
      <c r="AO424" s="107">
        <v>1</v>
      </c>
      <c r="AP424" s="107"/>
      <c r="AQ424" s="107">
        <v>3</v>
      </c>
      <c r="AR424" s="107">
        <v>17</v>
      </c>
      <c r="AS424" s="107">
        <v>6</v>
      </c>
      <c r="AT424" s="107"/>
      <c r="AU424" s="105"/>
      <c r="AV424" s="105"/>
      <c r="AW424" s="105">
        <v>3</v>
      </c>
      <c r="AX424" s="105">
        <v>3</v>
      </c>
      <c r="AY424" s="105">
        <v>5</v>
      </c>
      <c r="AZ424" s="105">
        <v>1</v>
      </c>
      <c r="BA424" s="105"/>
      <c r="BB424" s="105">
        <v>4</v>
      </c>
      <c r="BC424" s="105">
        <v>1</v>
      </c>
      <c r="BD424" s="105"/>
      <c r="BE424" s="105">
        <v>4</v>
      </c>
      <c r="BF424" s="105"/>
      <c r="BG424" s="105"/>
      <c r="BH424" s="105"/>
      <c r="BI424" s="105"/>
      <c r="BJ424" s="105">
        <v>3</v>
      </c>
      <c r="BK424" s="105"/>
      <c r="BL424" s="105"/>
      <c r="BM424" s="105"/>
      <c r="BN424" s="105"/>
      <c r="BO424" s="105">
        <v>2</v>
      </c>
      <c r="BP424" s="105">
        <v>1</v>
      </c>
      <c r="BQ424" s="105"/>
      <c r="BR424" s="105"/>
      <c r="BS424" s="105"/>
    </row>
    <row r="425" spans="1:71" s="104" customFormat="1" ht="22.7" customHeight="1">
      <c r="A425" s="63">
        <v>413</v>
      </c>
      <c r="B425" s="6" t="s">
        <v>276</v>
      </c>
      <c r="C425" s="64" t="s">
        <v>275</v>
      </c>
      <c r="D425" s="64"/>
      <c r="E425" s="107">
        <v>1</v>
      </c>
      <c r="F425" s="107">
        <v>1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>
        <v>1</v>
      </c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>
        <v>1</v>
      </c>
      <c r="AL425" s="107">
        <v>1</v>
      </c>
      <c r="AM425" s="107"/>
      <c r="AN425" s="107"/>
      <c r="AO425" s="107"/>
      <c r="AP425" s="107"/>
      <c r="AQ425" s="107"/>
      <c r="AR425" s="107"/>
      <c r="AS425" s="107">
        <v>1</v>
      </c>
      <c r="AT425" s="107"/>
      <c r="AU425" s="105"/>
      <c r="AV425" s="105"/>
      <c r="AW425" s="105"/>
      <c r="AX425" s="105"/>
      <c r="AY425" s="105">
        <v>1</v>
      </c>
      <c r="AZ425" s="105"/>
      <c r="BA425" s="105">
        <v>1</v>
      </c>
      <c r="BB425" s="105"/>
      <c r="BC425" s="105"/>
      <c r="BD425" s="105"/>
      <c r="BE425" s="105">
        <v>1</v>
      </c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>
        <v>1</v>
      </c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customHeight="1">
      <c r="A428" s="63">
        <v>416</v>
      </c>
      <c r="B428" s="6" t="s">
        <v>279</v>
      </c>
      <c r="C428" s="64" t="s">
        <v>280</v>
      </c>
      <c r="D428" s="64"/>
      <c r="E428" s="107">
        <v>1</v>
      </c>
      <c r="F428" s="107">
        <v>1</v>
      </c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>
        <v>1</v>
      </c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>
        <v>1</v>
      </c>
      <c r="AJ428" s="107"/>
      <c r="AK428" s="107"/>
      <c r="AL428" s="107"/>
      <c r="AM428" s="107"/>
      <c r="AN428" s="107"/>
      <c r="AO428" s="107"/>
      <c r="AP428" s="107"/>
      <c r="AQ428" s="107"/>
      <c r="AR428" s="107">
        <v>1</v>
      </c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J437" si="16">SUM(E438:E494)</f>
        <v>180</v>
      </c>
      <c r="F437" s="105">
        <f t="shared" si="16"/>
        <v>179</v>
      </c>
      <c r="G437" s="105">
        <f t="shared" si="16"/>
        <v>1</v>
      </c>
      <c r="H437" s="105">
        <f t="shared" si="16"/>
        <v>8</v>
      </c>
      <c r="I437" s="105">
        <f t="shared" si="16"/>
        <v>5</v>
      </c>
      <c r="J437" s="105">
        <f t="shared" si="16"/>
        <v>1</v>
      </c>
      <c r="K437" s="105">
        <f t="shared" si="16"/>
        <v>0</v>
      </c>
      <c r="L437" s="105">
        <f t="shared" si="16"/>
        <v>5</v>
      </c>
      <c r="M437" s="105">
        <f t="shared" si="16"/>
        <v>1</v>
      </c>
      <c r="N437" s="105">
        <f t="shared" si="16"/>
        <v>0</v>
      </c>
      <c r="O437" s="105">
        <f t="shared" si="16"/>
        <v>0</v>
      </c>
      <c r="P437" s="105">
        <f t="shared" si="16"/>
        <v>27</v>
      </c>
      <c r="Q437" s="105">
        <f t="shared" si="16"/>
        <v>23</v>
      </c>
      <c r="R437" s="105">
        <f t="shared" si="16"/>
        <v>96</v>
      </c>
      <c r="S437" s="105">
        <f t="shared" si="16"/>
        <v>28</v>
      </c>
      <c r="T437" s="105">
        <f t="shared" si="16"/>
        <v>6</v>
      </c>
      <c r="U437" s="105">
        <f t="shared" si="16"/>
        <v>25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2</v>
      </c>
      <c r="Z437" s="105">
        <f t="shared" si="16"/>
        <v>35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3</v>
      </c>
      <c r="AE437" s="105">
        <f t="shared" si="16"/>
        <v>2</v>
      </c>
      <c r="AF437" s="105">
        <f t="shared" si="16"/>
        <v>0</v>
      </c>
      <c r="AG437" s="105">
        <f t="shared" si="16"/>
        <v>0</v>
      </c>
      <c r="AH437" s="105">
        <f t="shared" si="16"/>
        <v>5</v>
      </c>
      <c r="AI437" s="105">
        <f t="shared" si="16"/>
        <v>14</v>
      </c>
      <c r="AJ437" s="105">
        <f t="shared" si="16"/>
        <v>1</v>
      </c>
      <c r="AK437" s="105">
        <f t="shared" ref="AK437:BP437" si="17">SUM(AK438:AK494)</f>
        <v>93</v>
      </c>
      <c r="AL437" s="105">
        <f t="shared" si="17"/>
        <v>12</v>
      </c>
      <c r="AM437" s="105">
        <f t="shared" si="17"/>
        <v>0</v>
      </c>
      <c r="AN437" s="105">
        <f t="shared" si="17"/>
        <v>0</v>
      </c>
      <c r="AO437" s="105">
        <f t="shared" si="17"/>
        <v>24</v>
      </c>
      <c r="AP437" s="105">
        <f t="shared" si="17"/>
        <v>2</v>
      </c>
      <c r="AQ437" s="105">
        <f t="shared" si="17"/>
        <v>53</v>
      </c>
      <c r="AR437" s="105">
        <f t="shared" si="17"/>
        <v>66</v>
      </c>
      <c r="AS437" s="105">
        <f t="shared" si="17"/>
        <v>32</v>
      </c>
      <c r="AT437" s="105">
        <f t="shared" si="17"/>
        <v>2</v>
      </c>
      <c r="AU437" s="105">
        <f t="shared" si="17"/>
        <v>1</v>
      </c>
      <c r="AV437" s="105">
        <f t="shared" si="17"/>
        <v>1</v>
      </c>
      <c r="AW437" s="105">
        <f t="shared" si="17"/>
        <v>9</v>
      </c>
      <c r="AX437" s="105">
        <f t="shared" si="17"/>
        <v>12</v>
      </c>
      <c r="AY437" s="105">
        <f t="shared" si="17"/>
        <v>18</v>
      </c>
      <c r="AZ437" s="105">
        <f t="shared" si="17"/>
        <v>10</v>
      </c>
      <c r="BA437" s="105">
        <f t="shared" si="17"/>
        <v>5</v>
      </c>
      <c r="BB437" s="105">
        <f t="shared" si="17"/>
        <v>3</v>
      </c>
      <c r="BC437" s="105">
        <f t="shared" si="17"/>
        <v>4</v>
      </c>
      <c r="BD437" s="105">
        <f t="shared" si="17"/>
        <v>0</v>
      </c>
      <c r="BE437" s="105">
        <f t="shared" si="17"/>
        <v>11</v>
      </c>
      <c r="BF437" s="105">
        <f t="shared" si="17"/>
        <v>0</v>
      </c>
      <c r="BG437" s="105">
        <f t="shared" si="17"/>
        <v>0</v>
      </c>
      <c r="BH437" s="105">
        <f t="shared" si="17"/>
        <v>2</v>
      </c>
      <c r="BI437" s="105">
        <f t="shared" si="17"/>
        <v>1</v>
      </c>
      <c r="BJ437" s="105">
        <f t="shared" si="17"/>
        <v>13</v>
      </c>
      <c r="BK437" s="105">
        <f t="shared" si="17"/>
        <v>1</v>
      </c>
      <c r="BL437" s="105">
        <f t="shared" si="17"/>
        <v>1</v>
      </c>
      <c r="BM437" s="105">
        <f t="shared" si="17"/>
        <v>0</v>
      </c>
      <c r="BN437" s="105">
        <f t="shared" si="17"/>
        <v>0</v>
      </c>
      <c r="BO437" s="105">
        <f t="shared" si="17"/>
        <v>3</v>
      </c>
      <c r="BP437" s="105">
        <f t="shared" si="17"/>
        <v>2</v>
      </c>
      <c r="BQ437" s="105">
        <f>SUM(BQ438:BQ494)</f>
        <v>0</v>
      </c>
      <c r="BR437" s="105">
        <f>SUM(BR438:BR494)</f>
        <v>1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customHeight="1">
      <c r="A439" s="63">
        <v>427</v>
      </c>
      <c r="B439" s="6" t="s">
        <v>290</v>
      </c>
      <c r="C439" s="64" t="s">
        <v>291</v>
      </c>
      <c r="D439" s="64"/>
      <c r="E439" s="107">
        <v>2</v>
      </c>
      <c r="F439" s="107">
        <v>2</v>
      </c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>
        <v>1</v>
      </c>
      <c r="S439" s="107">
        <v>1</v>
      </c>
      <c r="T439" s="107"/>
      <c r="U439" s="107">
        <v>1</v>
      </c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>
        <v>1</v>
      </c>
      <c r="AL439" s="107"/>
      <c r="AM439" s="107"/>
      <c r="AN439" s="107"/>
      <c r="AO439" s="107"/>
      <c r="AP439" s="107"/>
      <c r="AQ439" s="107"/>
      <c r="AR439" s="107">
        <v>1</v>
      </c>
      <c r="AS439" s="107">
        <v>1</v>
      </c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customHeight="1">
      <c r="A444" s="63">
        <v>432</v>
      </c>
      <c r="B444" s="6" t="s">
        <v>297</v>
      </c>
      <c r="C444" s="64" t="s">
        <v>295</v>
      </c>
      <c r="D444" s="64"/>
      <c r="E444" s="107">
        <v>2</v>
      </c>
      <c r="F444" s="107">
        <v>2</v>
      </c>
      <c r="G444" s="107"/>
      <c r="H444" s="107"/>
      <c r="I444" s="107">
        <v>2</v>
      </c>
      <c r="J444" s="107"/>
      <c r="K444" s="107"/>
      <c r="L444" s="107"/>
      <c r="M444" s="107"/>
      <c r="N444" s="107"/>
      <c r="O444" s="107"/>
      <c r="P444" s="107"/>
      <c r="Q444" s="107"/>
      <c r="R444" s="107">
        <v>1</v>
      </c>
      <c r="S444" s="107">
        <v>1</v>
      </c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>
        <v>1</v>
      </c>
      <c r="AJ444" s="107"/>
      <c r="AK444" s="107">
        <v>1</v>
      </c>
      <c r="AL444" s="107">
        <v>1</v>
      </c>
      <c r="AM444" s="107"/>
      <c r="AN444" s="107"/>
      <c r="AO444" s="107">
        <v>1</v>
      </c>
      <c r="AP444" s="107"/>
      <c r="AQ444" s="107"/>
      <c r="AR444" s="107"/>
      <c r="AS444" s="107"/>
      <c r="AT444" s="107">
        <v>1</v>
      </c>
      <c r="AU444" s="105"/>
      <c r="AV444" s="105"/>
      <c r="AW444" s="105"/>
      <c r="AX444" s="105"/>
      <c r="AY444" s="105">
        <v>1</v>
      </c>
      <c r="AZ444" s="105"/>
      <c r="BA444" s="105"/>
      <c r="BB444" s="105">
        <v>1</v>
      </c>
      <c r="BC444" s="105"/>
      <c r="BD444" s="105"/>
      <c r="BE444" s="105">
        <v>1</v>
      </c>
      <c r="BF444" s="105"/>
      <c r="BG444" s="105"/>
      <c r="BH444" s="105"/>
      <c r="BI444" s="105"/>
      <c r="BJ444" s="105">
        <v>1</v>
      </c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customHeight="1">
      <c r="A449" s="63">
        <v>437</v>
      </c>
      <c r="B449" s="6" t="s">
        <v>304</v>
      </c>
      <c r="C449" s="64" t="s">
        <v>305</v>
      </c>
      <c r="D449" s="64"/>
      <c r="E449" s="107">
        <v>12</v>
      </c>
      <c r="F449" s="107">
        <v>12</v>
      </c>
      <c r="G449" s="107"/>
      <c r="H449" s="107">
        <v>3</v>
      </c>
      <c r="I449" s="107">
        <v>1</v>
      </c>
      <c r="J449" s="107"/>
      <c r="K449" s="107"/>
      <c r="L449" s="107"/>
      <c r="M449" s="107"/>
      <c r="N449" s="107"/>
      <c r="O449" s="107"/>
      <c r="P449" s="107">
        <v>3</v>
      </c>
      <c r="Q449" s="107">
        <v>1</v>
      </c>
      <c r="R449" s="107">
        <v>6</v>
      </c>
      <c r="S449" s="107">
        <v>2</v>
      </c>
      <c r="T449" s="107"/>
      <c r="U449" s="107"/>
      <c r="V449" s="107"/>
      <c r="W449" s="107"/>
      <c r="X449" s="107"/>
      <c r="Y449" s="107"/>
      <c r="Z449" s="107">
        <v>1</v>
      </c>
      <c r="AA449" s="107"/>
      <c r="AB449" s="107"/>
      <c r="AC449" s="107"/>
      <c r="AD449" s="107"/>
      <c r="AE449" s="107"/>
      <c r="AF449" s="107"/>
      <c r="AG449" s="107"/>
      <c r="AH449" s="107">
        <v>2</v>
      </c>
      <c r="AI449" s="107">
        <v>1</v>
      </c>
      <c r="AJ449" s="107"/>
      <c r="AK449" s="107">
        <v>8</v>
      </c>
      <c r="AL449" s="107">
        <v>1</v>
      </c>
      <c r="AM449" s="107"/>
      <c r="AN449" s="107"/>
      <c r="AO449" s="107">
        <v>3</v>
      </c>
      <c r="AP449" s="107"/>
      <c r="AQ449" s="107">
        <v>4</v>
      </c>
      <c r="AR449" s="107">
        <v>5</v>
      </c>
      <c r="AS449" s="107"/>
      <c r="AT449" s="107"/>
      <c r="AU449" s="105"/>
      <c r="AV449" s="105"/>
      <c r="AW449" s="105"/>
      <c r="AX449" s="105">
        <v>1</v>
      </c>
      <c r="AY449" s="105">
        <v>1</v>
      </c>
      <c r="AZ449" s="105">
        <v>1</v>
      </c>
      <c r="BA449" s="105"/>
      <c r="BB449" s="105"/>
      <c r="BC449" s="105"/>
      <c r="BD449" s="105"/>
      <c r="BE449" s="105">
        <v>1</v>
      </c>
      <c r="BF449" s="105"/>
      <c r="BG449" s="105"/>
      <c r="BH449" s="105"/>
      <c r="BI449" s="105"/>
      <c r="BJ449" s="105"/>
      <c r="BK449" s="105">
        <v>1</v>
      </c>
      <c r="BL449" s="105">
        <v>1</v>
      </c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>
      <c r="A455" s="63">
        <v>443</v>
      </c>
      <c r="B455" s="6" t="s">
        <v>313</v>
      </c>
      <c r="C455" s="64" t="s">
        <v>314</v>
      </c>
      <c r="D455" s="64"/>
      <c r="E455" s="107">
        <v>5</v>
      </c>
      <c r="F455" s="107">
        <v>5</v>
      </c>
      <c r="G455" s="107"/>
      <c r="H455" s="107">
        <v>1</v>
      </c>
      <c r="I455" s="107"/>
      <c r="J455" s="107"/>
      <c r="K455" s="107"/>
      <c r="L455" s="107">
        <v>1</v>
      </c>
      <c r="M455" s="107"/>
      <c r="N455" s="107"/>
      <c r="O455" s="107"/>
      <c r="P455" s="107">
        <v>1</v>
      </c>
      <c r="Q455" s="107"/>
      <c r="R455" s="107">
        <v>3</v>
      </c>
      <c r="S455" s="107"/>
      <c r="T455" s="107">
        <v>1</v>
      </c>
      <c r="U455" s="107">
        <v>2</v>
      </c>
      <c r="V455" s="107"/>
      <c r="W455" s="107"/>
      <c r="X455" s="107"/>
      <c r="Y455" s="107"/>
      <c r="Z455" s="107"/>
      <c r="AA455" s="107"/>
      <c r="AB455" s="107"/>
      <c r="AC455" s="107"/>
      <c r="AD455" s="107">
        <v>1</v>
      </c>
      <c r="AE455" s="107"/>
      <c r="AF455" s="107"/>
      <c r="AG455" s="107"/>
      <c r="AH455" s="107"/>
      <c r="AI455" s="107"/>
      <c r="AJ455" s="107"/>
      <c r="AK455" s="107">
        <v>2</v>
      </c>
      <c r="AL455" s="107">
        <v>1</v>
      </c>
      <c r="AM455" s="107"/>
      <c r="AN455" s="107"/>
      <c r="AO455" s="107"/>
      <c r="AP455" s="107"/>
      <c r="AQ455" s="107">
        <v>4</v>
      </c>
      <c r="AR455" s="107">
        <v>1</v>
      </c>
      <c r="AS455" s="107"/>
      <c r="AT455" s="107"/>
      <c r="AU455" s="105"/>
      <c r="AV455" s="105"/>
      <c r="AW455" s="105"/>
      <c r="AX455" s="105"/>
      <c r="AY455" s="105">
        <v>2</v>
      </c>
      <c r="AZ455" s="105"/>
      <c r="BA455" s="105">
        <v>2</v>
      </c>
      <c r="BB455" s="105"/>
      <c r="BC455" s="105">
        <v>1</v>
      </c>
      <c r="BD455" s="105"/>
      <c r="BE455" s="105">
        <v>1</v>
      </c>
      <c r="BF455" s="105"/>
      <c r="BG455" s="105"/>
      <c r="BH455" s="105"/>
      <c r="BI455" s="105"/>
      <c r="BJ455" s="105">
        <v>2</v>
      </c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customHeight="1">
      <c r="A458" s="63">
        <v>446</v>
      </c>
      <c r="B458" s="6" t="s">
        <v>318</v>
      </c>
      <c r="C458" s="64" t="s">
        <v>317</v>
      </c>
      <c r="D458" s="64"/>
      <c r="E458" s="107">
        <v>22</v>
      </c>
      <c r="F458" s="107">
        <v>22</v>
      </c>
      <c r="G458" s="107"/>
      <c r="H458" s="107">
        <v>1</v>
      </c>
      <c r="I458" s="107"/>
      <c r="J458" s="107"/>
      <c r="K458" s="107"/>
      <c r="L458" s="107"/>
      <c r="M458" s="107"/>
      <c r="N458" s="107"/>
      <c r="O458" s="107"/>
      <c r="P458" s="107">
        <v>1</v>
      </c>
      <c r="Q458" s="107">
        <v>7</v>
      </c>
      <c r="R458" s="107">
        <v>13</v>
      </c>
      <c r="S458" s="107">
        <v>1</v>
      </c>
      <c r="T458" s="107"/>
      <c r="U458" s="107">
        <v>3</v>
      </c>
      <c r="V458" s="107"/>
      <c r="W458" s="107"/>
      <c r="X458" s="107"/>
      <c r="Y458" s="107"/>
      <c r="Z458" s="107"/>
      <c r="AA458" s="107"/>
      <c r="AB458" s="107"/>
      <c r="AC458" s="107"/>
      <c r="AD458" s="107">
        <v>1</v>
      </c>
      <c r="AE458" s="107"/>
      <c r="AF458" s="107"/>
      <c r="AG458" s="107"/>
      <c r="AH458" s="107"/>
      <c r="AI458" s="107">
        <v>1</v>
      </c>
      <c r="AJ458" s="107"/>
      <c r="AK458" s="107">
        <v>17</v>
      </c>
      <c r="AL458" s="107">
        <v>1</v>
      </c>
      <c r="AM458" s="107"/>
      <c r="AN458" s="107"/>
      <c r="AO458" s="107">
        <v>2</v>
      </c>
      <c r="AP458" s="107"/>
      <c r="AQ458" s="107">
        <v>4</v>
      </c>
      <c r="AR458" s="107">
        <v>8</v>
      </c>
      <c r="AS458" s="107">
        <v>7</v>
      </c>
      <c r="AT458" s="107"/>
      <c r="AU458" s="105">
        <v>1</v>
      </c>
      <c r="AV458" s="105"/>
      <c r="AW458" s="105">
        <v>1</v>
      </c>
      <c r="AX458" s="105">
        <v>5</v>
      </c>
      <c r="AY458" s="105">
        <v>1</v>
      </c>
      <c r="AZ458" s="105">
        <v>1</v>
      </c>
      <c r="BA458" s="105"/>
      <c r="BB458" s="105"/>
      <c r="BC458" s="105"/>
      <c r="BD458" s="105"/>
      <c r="BE458" s="105">
        <v>1</v>
      </c>
      <c r="BF458" s="105"/>
      <c r="BG458" s="105"/>
      <c r="BH458" s="105"/>
      <c r="BI458" s="105"/>
      <c r="BJ458" s="105">
        <v>1</v>
      </c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customHeight="1">
      <c r="A464" s="63">
        <v>452</v>
      </c>
      <c r="B464" s="6" t="s">
        <v>325</v>
      </c>
      <c r="C464" s="64" t="s">
        <v>324</v>
      </c>
      <c r="D464" s="64"/>
      <c r="E464" s="107">
        <v>1</v>
      </c>
      <c r="F464" s="107">
        <v>1</v>
      </c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>
        <v>1</v>
      </c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>
        <v>1</v>
      </c>
      <c r="AL464" s="107">
        <v>1</v>
      </c>
      <c r="AM464" s="107"/>
      <c r="AN464" s="107"/>
      <c r="AO464" s="107"/>
      <c r="AP464" s="107"/>
      <c r="AQ464" s="107"/>
      <c r="AR464" s="107">
        <v>1</v>
      </c>
      <c r="AS464" s="107"/>
      <c r="AT464" s="107"/>
      <c r="AU464" s="105"/>
      <c r="AV464" s="105"/>
      <c r="AW464" s="105"/>
      <c r="AX464" s="105"/>
      <c r="AY464" s="105">
        <v>1</v>
      </c>
      <c r="AZ464" s="105"/>
      <c r="BA464" s="105"/>
      <c r="BB464" s="105">
        <v>1</v>
      </c>
      <c r="BC464" s="105"/>
      <c r="BD464" s="105"/>
      <c r="BE464" s="105">
        <v>1</v>
      </c>
      <c r="BF464" s="105"/>
      <c r="BG464" s="105"/>
      <c r="BH464" s="105"/>
      <c r="BI464" s="105"/>
      <c r="BJ464" s="105">
        <v>1</v>
      </c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107</v>
      </c>
      <c r="F466" s="107">
        <v>106</v>
      </c>
      <c r="G466" s="107">
        <v>1</v>
      </c>
      <c r="H466" s="107">
        <v>3</v>
      </c>
      <c r="I466" s="107">
        <v>2</v>
      </c>
      <c r="J466" s="107">
        <v>1</v>
      </c>
      <c r="K466" s="107"/>
      <c r="L466" s="107">
        <v>3</v>
      </c>
      <c r="M466" s="107">
        <v>1</v>
      </c>
      <c r="N466" s="107"/>
      <c r="O466" s="107"/>
      <c r="P466" s="107">
        <v>14</v>
      </c>
      <c r="Q466" s="107">
        <v>12</v>
      </c>
      <c r="R466" s="107">
        <v>57</v>
      </c>
      <c r="S466" s="107">
        <v>19</v>
      </c>
      <c r="T466" s="107">
        <v>5</v>
      </c>
      <c r="U466" s="107">
        <v>17</v>
      </c>
      <c r="V466" s="107"/>
      <c r="W466" s="107"/>
      <c r="X466" s="107"/>
      <c r="Y466" s="107"/>
      <c r="Z466" s="107">
        <v>23</v>
      </c>
      <c r="AA466" s="107"/>
      <c r="AB466" s="107"/>
      <c r="AC466" s="107"/>
      <c r="AD466" s="107"/>
      <c r="AE466" s="107">
        <v>1</v>
      </c>
      <c r="AF466" s="107"/>
      <c r="AG466" s="107"/>
      <c r="AH466" s="107">
        <v>3</v>
      </c>
      <c r="AI466" s="107">
        <v>11</v>
      </c>
      <c r="AJ466" s="107">
        <v>1</v>
      </c>
      <c r="AK466" s="107">
        <v>51</v>
      </c>
      <c r="AL466" s="107">
        <v>5</v>
      </c>
      <c r="AM466" s="107"/>
      <c r="AN466" s="107"/>
      <c r="AO466" s="107">
        <v>12</v>
      </c>
      <c r="AP466" s="107">
        <v>2</v>
      </c>
      <c r="AQ466" s="107">
        <v>34</v>
      </c>
      <c r="AR466" s="107">
        <v>39</v>
      </c>
      <c r="AS466" s="107">
        <v>19</v>
      </c>
      <c r="AT466" s="107">
        <v>1</v>
      </c>
      <c r="AU466" s="105"/>
      <c r="AV466" s="105">
        <v>1</v>
      </c>
      <c r="AW466" s="105">
        <v>8</v>
      </c>
      <c r="AX466" s="105">
        <v>6</v>
      </c>
      <c r="AY466" s="105">
        <v>10</v>
      </c>
      <c r="AZ466" s="105">
        <v>6</v>
      </c>
      <c r="BA466" s="105">
        <v>3</v>
      </c>
      <c r="BB466" s="105">
        <v>1</v>
      </c>
      <c r="BC466" s="105">
        <v>2</v>
      </c>
      <c r="BD466" s="105"/>
      <c r="BE466" s="105">
        <v>6</v>
      </c>
      <c r="BF466" s="105"/>
      <c r="BG466" s="105"/>
      <c r="BH466" s="105">
        <v>1</v>
      </c>
      <c r="BI466" s="105">
        <v>1</v>
      </c>
      <c r="BJ466" s="105">
        <v>6</v>
      </c>
      <c r="BK466" s="105"/>
      <c r="BL466" s="105"/>
      <c r="BM466" s="105"/>
      <c r="BN466" s="105"/>
      <c r="BO466" s="105">
        <v>3</v>
      </c>
      <c r="BP466" s="105">
        <v>2</v>
      </c>
      <c r="BQ466" s="105"/>
      <c r="BR466" s="105">
        <v>1</v>
      </c>
      <c r="BS466" s="105"/>
    </row>
    <row r="467" spans="1:71" s="104" customFormat="1" ht="25.7" customHeight="1">
      <c r="A467" s="63">
        <v>455</v>
      </c>
      <c r="B467" s="6" t="s">
        <v>329</v>
      </c>
      <c r="C467" s="64" t="s">
        <v>328</v>
      </c>
      <c r="D467" s="64"/>
      <c r="E467" s="107">
        <v>24</v>
      </c>
      <c r="F467" s="107">
        <v>24</v>
      </c>
      <c r="G467" s="107"/>
      <c r="H467" s="107"/>
      <c r="I467" s="107"/>
      <c r="J467" s="107"/>
      <c r="K467" s="107"/>
      <c r="L467" s="107">
        <v>1</v>
      </c>
      <c r="M467" s="107"/>
      <c r="N467" s="107"/>
      <c r="O467" s="107"/>
      <c r="P467" s="107">
        <v>7</v>
      </c>
      <c r="Q467" s="107">
        <v>3</v>
      </c>
      <c r="R467" s="107">
        <v>12</v>
      </c>
      <c r="S467" s="107">
        <v>2</v>
      </c>
      <c r="T467" s="107"/>
      <c r="U467" s="107">
        <v>2</v>
      </c>
      <c r="V467" s="107"/>
      <c r="W467" s="107"/>
      <c r="X467" s="107"/>
      <c r="Y467" s="107"/>
      <c r="Z467" s="107">
        <v>10</v>
      </c>
      <c r="AA467" s="107"/>
      <c r="AB467" s="107"/>
      <c r="AC467" s="107"/>
      <c r="AD467" s="107">
        <v>1</v>
      </c>
      <c r="AE467" s="107"/>
      <c r="AF467" s="107"/>
      <c r="AG467" s="107"/>
      <c r="AH467" s="107"/>
      <c r="AI467" s="107"/>
      <c r="AJ467" s="107"/>
      <c r="AK467" s="107">
        <v>11</v>
      </c>
      <c r="AL467" s="107">
        <v>2</v>
      </c>
      <c r="AM467" s="107"/>
      <c r="AN467" s="107"/>
      <c r="AO467" s="107">
        <v>2</v>
      </c>
      <c r="AP467" s="107"/>
      <c r="AQ467" s="107">
        <v>7</v>
      </c>
      <c r="AR467" s="107">
        <v>10</v>
      </c>
      <c r="AS467" s="107">
        <v>5</v>
      </c>
      <c r="AT467" s="107"/>
      <c r="AU467" s="105"/>
      <c r="AV467" s="105"/>
      <c r="AW467" s="105"/>
      <c r="AX467" s="105"/>
      <c r="AY467" s="105">
        <v>2</v>
      </c>
      <c r="AZ467" s="105">
        <v>2</v>
      </c>
      <c r="BA467" s="105"/>
      <c r="BB467" s="105"/>
      <c r="BC467" s="105">
        <v>1</v>
      </c>
      <c r="BD467" s="105"/>
      <c r="BE467" s="105"/>
      <c r="BF467" s="105"/>
      <c r="BG467" s="105"/>
      <c r="BH467" s="105">
        <v>1</v>
      </c>
      <c r="BI467" s="105"/>
      <c r="BJ467" s="105">
        <v>2</v>
      </c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330</v>
      </c>
      <c r="C468" s="64" t="s">
        <v>331</v>
      </c>
      <c r="D468" s="64"/>
      <c r="E468" s="107">
        <v>2</v>
      </c>
      <c r="F468" s="107">
        <v>2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>
        <v>1</v>
      </c>
      <c r="Q468" s="107"/>
      <c r="R468" s="107"/>
      <c r="S468" s="107">
        <v>1</v>
      </c>
      <c r="T468" s="107"/>
      <c r="U468" s="107"/>
      <c r="V468" s="107"/>
      <c r="W468" s="107"/>
      <c r="X468" s="107"/>
      <c r="Y468" s="107"/>
      <c r="Z468" s="107">
        <v>1</v>
      </c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>
        <v>1</v>
      </c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customHeight="1">
      <c r="A480" s="63">
        <v>468</v>
      </c>
      <c r="B480" s="6" t="s">
        <v>346</v>
      </c>
      <c r="C480" s="64" t="s">
        <v>347</v>
      </c>
      <c r="D480" s="64"/>
      <c r="E480" s="107">
        <v>3</v>
      </c>
      <c r="F480" s="107">
        <v>3</v>
      </c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>
        <v>2</v>
      </c>
      <c r="S480" s="107">
        <v>1</v>
      </c>
      <c r="T480" s="107"/>
      <c r="U480" s="107"/>
      <c r="V480" s="107"/>
      <c r="W480" s="107"/>
      <c r="X480" s="107"/>
      <c r="Y480" s="107">
        <v>2</v>
      </c>
      <c r="Z480" s="107"/>
      <c r="AA480" s="107"/>
      <c r="AB480" s="107"/>
      <c r="AC480" s="107"/>
      <c r="AD480" s="107"/>
      <c r="AE480" s="107">
        <v>1</v>
      </c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>
        <v>3</v>
      </c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J495" si="18">SUM(E496:E505)</f>
        <v>28</v>
      </c>
      <c r="F495" s="105">
        <f t="shared" si="18"/>
        <v>28</v>
      </c>
      <c r="G495" s="105">
        <f t="shared" si="18"/>
        <v>0</v>
      </c>
      <c r="H495" s="105">
        <f t="shared" si="18"/>
        <v>4</v>
      </c>
      <c r="I495" s="105">
        <f t="shared" si="18"/>
        <v>4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2</v>
      </c>
      <c r="Q495" s="105">
        <f t="shared" si="18"/>
        <v>1</v>
      </c>
      <c r="R495" s="105">
        <f t="shared" si="18"/>
        <v>19</v>
      </c>
      <c r="S495" s="105">
        <f t="shared" si="18"/>
        <v>4</v>
      </c>
      <c r="T495" s="105">
        <f t="shared" si="18"/>
        <v>2</v>
      </c>
      <c r="U495" s="105">
        <f t="shared" si="18"/>
        <v>19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6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1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1</v>
      </c>
      <c r="AI495" s="105">
        <f t="shared" si="18"/>
        <v>1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10</v>
      </c>
      <c r="AP495" s="105">
        <f t="shared" si="19"/>
        <v>4</v>
      </c>
      <c r="AQ495" s="105">
        <f t="shared" si="19"/>
        <v>9</v>
      </c>
      <c r="AR495" s="105">
        <f t="shared" si="19"/>
        <v>5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customHeight="1">
      <c r="A496" s="63">
        <v>484</v>
      </c>
      <c r="B496" s="6" t="s">
        <v>369</v>
      </c>
      <c r="C496" s="64" t="s">
        <v>370</v>
      </c>
      <c r="D496" s="64"/>
      <c r="E496" s="107">
        <v>1</v>
      </c>
      <c r="F496" s="107">
        <v>1</v>
      </c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>
        <v>1</v>
      </c>
      <c r="S496" s="107"/>
      <c r="T496" s="107"/>
      <c r="U496" s="107"/>
      <c r="V496" s="107"/>
      <c r="W496" s="107"/>
      <c r="X496" s="107"/>
      <c r="Y496" s="107">
        <v>1</v>
      </c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>
        <v>1</v>
      </c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customHeight="1">
      <c r="A497" s="63">
        <v>485</v>
      </c>
      <c r="B497" s="6" t="s">
        <v>371</v>
      </c>
      <c r="C497" s="64" t="s">
        <v>370</v>
      </c>
      <c r="D497" s="64"/>
      <c r="E497" s="107">
        <v>1</v>
      </c>
      <c r="F497" s="107">
        <v>1</v>
      </c>
      <c r="G497" s="107"/>
      <c r="H497" s="107">
        <v>1</v>
      </c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>
        <v>1</v>
      </c>
      <c r="U497" s="107"/>
      <c r="V497" s="107"/>
      <c r="W497" s="107"/>
      <c r="X497" s="107"/>
      <c r="Y497" s="107">
        <v>1</v>
      </c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>
        <v>1</v>
      </c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customHeight="1">
      <c r="A498" s="63">
        <v>486</v>
      </c>
      <c r="B498" s="6" t="s">
        <v>372</v>
      </c>
      <c r="C498" s="64" t="s">
        <v>373</v>
      </c>
      <c r="D498" s="64"/>
      <c r="E498" s="107">
        <v>8</v>
      </c>
      <c r="F498" s="107">
        <v>8</v>
      </c>
      <c r="G498" s="107"/>
      <c r="H498" s="107">
        <v>1</v>
      </c>
      <c r="I498" s="107"/>
      <c r="J498" s="107"/>
      <c r="K498" s="107"/>
      <c r="L498" s="107"/>
      <c r="M498" s="107"/>
      <c r="N498" s="107"/>
      <c r="O498" s="107"/>
      <c r="P498" s="107"/>
      <c r="Q498" s="107"/>
      <c r="R498" s="107">
        <v>6</v>
      </c>
      <c r="S498" s="107">
        <v>1</v>
      </c>
      <c r="T498" s="107">
        <v>1</v>
      </c>
      <c r="U498" s="107">
        <v>5</v>
      </c>
      <c r="V498" s="107"/>
      <c r="W498" s="107"/>
      <c r="X498" s="107"/>
      <c r="Y498" s="107">
        <v>3</v>
      </c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>
        <v>3</v>
      </c>
      <c r="AP498" s="107"/>
      <c r="AQ498" s="107">
        <v>3</v>
      </c>
      <c r="AR498" s="107">
        <v>2</v>
      </c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customHeight="1">
      <c r="A499" s="63">
        <v>487</v>
      </c>
      <c r="B499" s="6" t="s">
        <v>374</v>
      </c>
      <c r="C499" s="64" t="s">
        <v>373</v>
      </c>
      <c r="D499" s="64"/>
      <c r="E499" s="107">
        <v>18</v>
      </c>
      <c r="F499" s="107">
        <v>18</v>
      </c>
      <c r="G499" s="107"/>
      <c r="H499" s="107">
        <v>2</v>
      </c>
      <c r="I499" s="107">
        <v>4</v>
      </c>
      <c r="J499" s="107"/>
      <c r="K499" s="107"/>
      <c r="L499" s="107"/>
      <c r="M499" s="107"/>
      <c r="N499" s="107"/>
      <c r="O499" s="107"/>
      <c r="P499" s="107">
        <v>2</v>
      </c>
      <c r="Q499" s="107">
        <v>1</v>
      </c>
      <c r="R499" s="107">
        <v>12</v>
      </c>
      <c r="S499" s="107">
        <v>3</v>
      </c>
      <c r="T499" s="107"/>
      <c r="U499" s="107">
        <v>14</v>
      </c>
      <c r="V499" s="107"/>
      <c r="W499" s="107"/>
      <c r="X499" s="107"/>
      <c r="Y499" s="107">
        <v>1</v>
      </c>
      <c r="Z499" s="107"/>
      <c r="AA499" s="107"/>
      <c r="AB499" s="107"/>
      <c r="AC499" s="107"/>
      <c r="AD499" s="107">
        <v>1</v>
      </c>
      <c r="AE499" s="107"/>
      <c r="AF499" s="107"/>
      <c r="AG499" s="107"/>
      <c r="AH499" s="107">
        <v>1</v>
      </c>
      <c r="AI499" s="107">
        <v>1</v>
      </c>
      <c r="AJ499" s="107"/>
      <c r="AK499" s="107"/>
      <c r="AL499" s="107"/>
      <c r="AM499" s="107"/>
      <c r="AN499" s="107"/>
      <c r="AO499" s="107">
        <v>6</v>
      </c>
      <c r="AP499" s="107">
        <v>4</v>
      </c>
      <c r="AQ499" s="107">
        <v>5</v>
      </c>
      <c r="AR499" s="107">
        <v>3</v>
      </c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J506" si="20">SUM(E507:E547)</f>
        <v>137</v>
      </c>
      <c r="F506" s="105">
        <f t="shared" si="20"/>
        <v>137</v>
      </c>
      <c r="G506" s="105">
        <f t="shared" si="20"/>
        <v>0</v>
      </c>
      <c r="H506" s="105">
        <f t="shared" si="20"/>
        <v>5</v>
      </c>
      <c r="I506" s="105">
        <f t="shared" si="20"/>
        <v>33</v>
      </c>
      <c r="J506" s="105">
        <f t="shared" si="20"/>
        <v>0</v>
      </c>
      <c r="K506" s="105">
        <f t="shared" si="20"/>
        <v>0</v>
      </c>
      <c r="L506" s="105">
        <f t="shared" si="20"/>
        <v>28</v>
      </c>
      <c r="M506" s="105">
        <f t="shared" si="20"/>
        <v>0</v>
      </c>
      <c r="N506" s="105">
        <f t="shared" si="20"/>
        <v>4</v>
      </c>
      <c r="O506" s="105">
        <f t="shared" si="20"/>
        <v>10</v>
      </c>
      <c r="P506" s="105">
        <f t="shared" si="20"/>
        <v>31</v>
      </c>
      <c r="Q506" s="105">
        <f t="shared" si="20"/>
        <v>15</v>
      </c>
      <c r="R506" s="105">
        <f t="shared" si="20"/>
        <v>58</v>
      </c>
      <c r="S506" s="105">
        <f t="shared" si="20"/>
        <v>17</v>
      </c>
      <c r="T506" s="105">
        <f t="shared" si="20"/>
        <v>2</v>
      </c>
      <c r="U506" s="105">
        <f t="shared" si="20"/>
        <v>31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5</v>
      </c>
      <c r="AA506" s="105">
        <f t="shared" si="20"/>
        <v>1</v>
      </c>
      <c r="AB506" s="105">
        <f t="shared" si="20"/>
        <v>0</v>
      </c>
      <c r="AC506" s="105">
        <f t="shared" si="20"/>
        <v>0</v>
      </c>
      <c r="AD506" s="105">
        <f t="shared" si="20"/>
        <v>2</v>
      </c>
      <c r="AE506" s="105">
        <f t="shared" si="20"/>
        <v>1</v>
      </c>
      <c r="AF506" s="105">
        <f t="shared" si="20"/>
        <v>11</v>
      </c>
      <c r="AG506" s="105">
        <f t="shared" si="20"/>
        <v>2</v>
      </c>
      <c r="AH506" s="105">
        <f t="shared" si="20"/>
        <v>2</v>
      </c>
      <c r="AI506" s="105">
        <f t="shared" si="20"/>
        <v>5</v>
      </c>
      <c r="AJ506" s="105">
        <f t="shared" si="20"/>
        <v>0</v>
      </c>
      <c r="AK506" s="105">
        <f t="shared" ref="AK506:BP506" si="21">SUM(AK507:AK547)</f>
        <v>77</v>
      </c>
      <c r="AL506" s="105">
        <f t="shared" si="21"/>
        <v>22</v>
      </c>
      <c r="AM506" s="105">
        <f t="shared" si="21"/>
        <v>0</v>
      </c>
      <c r="AN506" s="105">
        <f t="shared" si="21"/>
        <v>0</v>
      </c>
      <c r="AO506" s="105">
        <f t="shared" si="21"/>
        <v>8</v>
      </c>
      <c r="AP506" s="105">
        <f t="shared" si="21"/>
        <v>3</v>
      </c>
      <c r="AQ506" s="105">
        <f t="shared" si="21"/>
        <v>53</v>
      </c>
      <c r="AR506" s="105">
        <f t="shared" si="21"/>
        <v>43</v>
      </c>
      <c r="AS506" s="105">
        <f t="shared" si="21"/>
        <v>25</v>
      </c>
      <c r="AT506" s="105">
        <f t="shared" si="21"/>
        <v>3</v>
      </c>
      <c r="AU506" s="105">
        <f t="shared" si="21"/>
        <v>2</v>
      </c>
      <c r="AV506" s="105">
        <f t="shared" si="21"/>
        <v>0</v>
      </c>
      <c r="AW506" s="105">
        <f t="shared" si="21"/>
        <v>5</v>
      </c>
      <c r="AX506" s="105">
        <f t="shared" si="21"/>
        <v>5</v>
      </c>
      <c r="AY506" s="105">
        <f t="shared" si="21"/>
        <v>24</v>
      </c>
      <c r="AZ506" s="105">
        <f t="shared" si="21"/>
        <v>12</v>
      </c>
      <c r="BA506" s="105">
        <f t="shared" si="21"/>
        <v>6</v>
      </c>
      <c r="BB506" s="105">
        <f t="shared" si="21"/>
        <v>6</v>
      </c>
      <c r="BC506" s="105">
        <f t="shared" si="21"/>
        <v>2</v>
      </c>
      <c r="BD506" s="105">
        <f t="shared" si="21"/>
        <v>1</v>
      </c>
      <c r="BE506" s="105">
        <f t="shared" si="21"/>
        <v>16</v>
      </c>
      <c r="BF506" s="105">
        <f t="shared" si="21"/>
        <v>3</v>
      </c>
      <c r="BG506" s="105">
        <f t="shared" si="21"/>
        <v>0</v>
      </c>
      <c r="BH506" s="105">
        <f t="shared" si="21"/>
        <v>2</v>
      </c>
      <c r="BI506" s="105">
        <f t="shared" si="21"/>
        <v>0</v>
      </c>
      <c r="BJ506" s="105">
        <f t="shared" si="21"/>
        <v>11</v>
      </c>
      <c r="BK506" s="105">
        <f t="shared" si="21"/>
        <v>3</v>
      </c>
      <c r="BL506" s="105">
        <f t="shared" si="21"/>
        <v>1</v>
      </c>
      <c r="BM506" s="105">
        <f t="shared" si="21"/>
        <v>0</v>
      </c>
      <c r="BN506" s="105">
        <f t="shared" si="21"/>
        <v>2</v>
      </c>
      <c r="BO506" s="105">
        <f t="shared" si="21"/>
        <v>6</v>
      </c>
      <c r="BP506" s="105">
        <f t="shared" si="21"/>
        <v>4</v>
      </c>
      <c r="BQ506" s="105">
        <f>SUM(BQ507:BQ547)</f>
        <v>0</v>
      </c>
      <c r="BR506" s="105">
        <f>SUM(BR507:BR547)</f>
        <v>4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customHeight="1">
      <c r="A509" s="63">
        <v>497</v>
      </c>
      <c r="B509" s="6" t="s">
        <v>389</v>
      </c>
      <c r="C509" s="64" t="s">
        <v>387</v>
      </c>
      <c r="D509" s="64"/>
      <c r="E509" s="107">
        <v>1</v>
      </c>
      <c r="F509" s="107">
        <v>1</v>
      </c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>
        <v>1</v>
      </c>
      <c r="S509" s="107"/>
      <c r="T509" s="107"/>
      <c r="U509" s="107">
        <v>1</v>
      </c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>
        <v>1</v>
      </c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30</v>
      </c>
      <c r="F533" s="107">
        <v>30</v>
      </c>
      <c r="G533" s="107"/>
      <c r="H533" s="107">
        <v>3</v>
      </c>
      <c r="I533" s="107"/>
      <c r="J533" s="107"/>
      <c r="K533" s="107"/>
      <c r="L533" s="107">
        <v>1</v>
      </c>
      <c r="M533" s="107"/>
      <c r="N533" s="107"/>
      <c r="O533" s="107"/>
      <c r="P533" s="107">
        <v>2</v>
      </c>
      <c r="Q533" s="107">
        <v>4</v>
      </c>
      <c r="R533" s="107">
        <v>20</v>
      </c>
      <c r="S533" s="107">
        <v>3</v>
      </c>
      <c r="T533" s="107">
        <v>1</v>
      </c>
      <c r="U533" s="107">
        <v>10</v>
      </c>
      <c r="V533" s="107"/>
      <c r="W533" s="107"/>
      <c r="X533" s="107"/>
      <c r="Y533" s="107"/>
      <c r="Z533" s="107">
        <v>1</v>
      </c>
      <c r="AA533" s="107"/>
      <c r="AB533" s="107"/>
      <c r="AC533" s="107"/>
      <c r="AD533" s="107">
        <v>1</v>
      </c>
      <c r="AE533" s="107"/>
      <c r="AF533" s="107"/>
      <c r="AG533" s="107"/>
      <c r="AH533" s="107">
        <v>1</v>
      </c>
      <c r="AI533" s="107">
        <v>1</v>
      </c>
      <c r="AJ533" s="107"/>
      <c r="AK533" s="107">
        <v>16</v>
      </c>
      <c r="AL533" s="107">
        <v>1</v>
      </c>
      <c r="AM533" s="107"/>
      <c r="AN533" s="107"/>
      <c r="AO533" s="107">
        <v>2</v>
      </c>
      <c r="AP533" s="107"/>
      <c r="AQ533" s="107">
        <v>19</v>
      </c>
      <c r="AR533" s="107">
        <v>6</v>
      </c>
      <c r="AS533" s="107">
        <v>3</v>
      </c>
      <c r="AT533" s="107"/>
      <c r="AU533" s="105"/>
      <c r="AV533" s="105"/>
      <c r="AW533" s="105">
        <v>1</v>
      </c>
      <c r="AX533" s="105"/>
      <c r="AY533" s="105">
        <v>1</v>
      </c>
      <c r="AZ533" s="105"/>
      <c r="BA533" s="105"/>
      <c r="BB533" s="105">
        <v>1</v>
      </c>
      <c r="BC533" s="105"/>
      <c r="BD533" s="105"/>
      <c r="BE533" s="105">
        <v>1</v>
      </c>
      <c r="BF533" s="105"/>
      <c r="BG533" s="105"/>
      <c r="BH533" s="105"/>
      <c r="BI533" s="105"/>
      <c r="BJ533" s="105">
        <v>1</v>
      </c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42</v>
      </c>
      <c r="F536" s="107">
        <v>42</v>
      </c>
      <c r="G536" s="107"/>
      <c r="H536" s="107">
        <v>2</v>
      </c>
      <c r="I536" s="107"/>
      <c r="J536" s="107"/>
      <c r="K536" s="107"/>
      <c r="L536" s="107">
        <v>5</v>
      </c>
      <c r="M536" s="107"/>
      <c r="N536" s="107"/>
      <c r="O536" s="107">
        <v>1</v>
      </c>
      <c r="P536" s="107">
        <v>7</v>
      </c>
      <c r="Q536" s="107">
        <v>2</v>
      </c>
      <c r="R536" s="107">
        <v>18</v>
      </c>
      <c r="S536" s="107">
        <v>13</v>
      </c>
      <c r="T536" s="107">
        <v>1</v>
      </c>
      <c r="U536" s="107">
        <v>14</v>
      </c>
      <c r="V536" s="107"/>
      <c r="W536" s="107"/>
      <c r="X536" s="107"/>
      <c r="Y536" s="107"/>
      <c r="Z536" s="107">
        <v>2</v>
      </c>
      <c r="AA536" s="107">
        <v>1</v>
      </c>
      <c r="AB536" s="107"/>
      <c r="AC536" s="107"/>
      <c r="AD536" s="107">
        <v>1</v>
      </c>
      <c r="AE536" s="107">
        <v>1</v>
      </c>
      <c r="AF536" s="107"/>
      <c r="AG536" s="107">
        <v>1</v>
      </c>
      <c r="AH536" s="107">
        <v>1</v>
      </c>
      <c r="AI536" s="107">
        <v>3</v>
      </c>
      <c r="AJ536" s="107"/>
      <c r="AK536" s="107">
        <v>18</v>
      </c>
      <c r="AL536" s="107">
        <v>1</v>
      </c>
      <c r="AM536" s="107"/>
      <c r="AN536" s="107"/>
      <c r="AO536" s="107">
        <v>4</v>
      </c>
      <c r="AP536" s="107">
        <v>3</v>
      </c>
      <c r="AQ536" s="107">
        <v>18</v>
      </c>
      <c r="AR536" s="107">
        <v>13</v>
      </c>
      <c r="AS536" s="107">
        <v>4</v>
      </c>
      <c r="AT536" s="107"/>
      <c r="AU536" s="105"/>
      <c r="AV536" s="105"/>
      <c r="AW536" s="105">
        <v>2</v>
      </c>
      <c r="AX536" s="105">
        <v>3</v>
      </c>
      <c r="AY536" s="105">
        <v>2</v>
      </c>
      <c r="AZ536" s="105">
        <v>1</v>
      </c>
      <c r="BA536" s="105"/>
      <c r="BB536" s="105">
        <v>1</v>
      </c>
      <c r="BC536" s="105">
        <v>1</v>
      </c>
      <c r="BD536" s="105"/>
      <c r="BE536" s="105">
        <v>1</v>
      </c>
      <c r="BF536" s="105"/>
      <c r="BG536" s="105"/>
      <c r="BH536" s="105"/>
      <c r="BI536" s="105"/>
      <c r="BJ536" s="105">
        <v>2</v>
      </c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>
      <c r="A537" s="63">
        <v>525</v>
      </c>
      <c r="B537" s="6" t="s">
        <v>424</v>
      </c>
      <c r="C537" s="64" t="s">
        <v>422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>
        <v>1</v>
      </c>
      <c r="S537" s="107"/>
      <c r="T537" s="107"/>
      <c r="U537" s="107">
        <v>1</v>
      </c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>
        <v>1</v>
      </c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14</v>
      </c>
      <c r="F540" s="107">
        <v>14</v>
      </c>
      <c r="G540" s="107"/>
      <c r="H540" s="107"/>
      <c r="I540" s="107"/>
      <c r="J540" s="107"/>
      <c r="K540" s="107"/>
      <c r="L540" s="107">
        <v>8</v>
      </c>
      <c r="M540" s="107"/>
      <c r="N540" s="107"/>
      <c r="O540" s="107"/>
      <c r="P540" s="107">
        <v>3</v>
      </c>
      <c r="Q540" s="107">
        <v>2</v>
      </c>
      <c r="R540" s="107">
        <v>9</v>
      </c>
      <c r="S540" s="107"/>
      <c r="T540" s="107"/>
      <c r="U540" s="107">
        <v>2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>
        <v>1</v>
      </c>
      <c r="AJ540" s="107"/>
      <c r="AK540" s="107">
        <v>11</v>
      </c>
      <c r="AL540" s="107">
        <v>3</v>
      </c>
      <c r="AM540" s="107"/>
      <c r="AN540" s="107"/>
      <c r="AO540" s="107">
        <v>1</v>
      </c>
      <c r="AP540" s="107"/>
      <c r="AQ540" s="107">
        <v>4</v>
      </c>
      <c r="AR540" s="107">
        <v>5</v>
      </c>
      <c r="AS540" s="107">
        <v>4</v>
      </c>
      <c r="AT540" s="107"/>
      <c r="AU540" s="105"/>
      <c r="AV540" s="105"/>
      <c r="AW540" s="105">
        <v>1</v>
      </c>
      <c r="AX540" s="105">
        <v>1</v>
      </c>
      <c r="AY540" s="105">
        <v>3</v>
      </c>
      <c r="AZ540" s="105">
        <v>3</v>
      </c>
      <c r="BA540" s="105"/>
      <c r="BB540" s="105"/>
      <c r="BC540" s="105">
        <v>1</v>
      </c>
      <c r="BD540" s="105"/>
      <c r="BE540" s="105"/>
      <c r="BF540" s="105">
        <v>1</v>
      </c>
      <c r="BG540" s="105"/>
      <c r="BH540" s="105">
        <v>1</v>
      </c>
      <c r="BI540" s="105"/>
      <c r="BJ540" s="105">
        <v>2</v>
      </c>
      <c r="BK540" s="105">
        <v>1</v>
      </c>
      <c r="BL540" s="105"/>
      <c r="BM540" s="105"/>
      <c r="BN540" s="105">
        <v>1</v>
      </c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429</v>
      </c>
      <c r="C541" s="64" t="s">
        <v>428</v>
      </c>
      <c r="D541" s="64"/>
      <c r="E541" s="107">
        <v>47</v>
      </c>
      <c r="F541" s="107">
        <v>47</v>
      </c>
      <c r="G541" s="107"/>
      <c r="H541" s="107"/>
      <c r="I541" s="107">
        <v>32</v>
      </c>
      <c r="J541" s="107"/>
      <c r="K541" s="107"/>
      <c r="L541" s="107">
        <v>12</v>
      </c>
      <c r="M541" s="107"/>
      <c r="N541" s="107">
        <v>4</v>
      </c>
      <c r="O541" s="107">
        <v>9</v>
      </c>
      <c r="P541" s="107">
        <v>18</v>
      </c>
      <c r="Q541" s="107">
        <v>6</v>
      </c>
      <c r="R541" s="107">
        <v>9</v>
      </c>
      <c r="S541" s="107">
        <v>1</v>
      </c>
      <c r="T541" s="107"/>
      <c r="U541" s="107">
        <v>3</v>
      </c>
      <c r="V541" s="107"/>
      <c r="W541" s="107"/>
      <c r="X541" s="107"/>
      <c r="Y541" s="107"/>
      <c r="Z541" s="107">
        <v>1</v>
      </c>
      <c r="AA541" s="107"/>
      <c r="AB541" s="107"/>
      <c r="AC541" s="107"/>
      <c r="AD541" s="107"/>
      <c r="AE541" s="107"/>
      <c r="AF541" s="107">
        <v>11</v>
      </c>
      <c r="AG541" s="107">
        <v>1</v>
      </c>
      <c r="AH541" s="107"/>
      <c r="AI541" s="107"/>
      <c r="AJ541" s="107"/>
      <c r="AK541" s="107">
        <v>31</v>
      </c>
      <c r="AL541" s="107">
        <v>17</v>
      </c>
      <c r="AM541" s="107"/>
      <c r="AN541" s="107"/>
      <c r="AO541" s="107"/>
      <c r="AP541" s="107"/>
      <c r="AQ541" s="107">
        <v>10</v>
      </c>
      <c r="AR541" s="107">
        <v>18</v>
      </c>
      <c r="AS541" s="107">
        <v>14</v>
      </c>
      <c r="AT541" s="107">
        <v>3</v>
      </c>
      <c r="AU541" s="105">
        <v>2</v>
      </c>
      <c r="AV541" s="105"/>
      <c r="AW541" s="105">
        <v>1</v>
      </c>
      <c r="AX541" s="105">
        <v>1</v>
      </c>
      <c r="AY541" s="105">
        <v>18</v>
      </c>
      <c r="AZ541" s="105">
        <v>8</v>
      </c>
      <c r="BA541" s="105">
        <v>6</v>
      </c>
      <c r="BB541" s="105">
        <v>4</v>
      </c>
      <c r="BC541" s="105"/>
      <c r="BD541" s="105">
        <v>1</v>
      </c>
      <c r="BE541" s="105">
        <v>14</v>
      </c>
      <c r="BF541" s="105">
        <v>2</v>
      </c>
      <c r="BG541" s="105"/>
      <c r="BH541" s="105">
        <v>1</v>
      </c>
      <c r="BI541" s="105"/>
      <c r="BJ541" s="105">
        <v>6</v>
      </c>
      <c r="BK541" s="105">
        <v>2</v>
      </c>
      <c r="BL541" s="105">
        <v>1</v>
      </c>
      <c r="BM541" s="105"/>
      <c r="BN541" s="105">
        <v>1</v>
      </c>
      <c r="BO541" s="105">
        <v>6</v>
      </c>
      <c r="BP541" s="105">
        <v>4</v>
      </c>
      <c r="BQ541" s="105"/>
      <c r="BR541" s="105">
        <v>4</v>
      </c>
      <c r="BS541" s="105"/>
    </row>
    <row r="542" spans="1:71" s="104" customFormat="1" ht="12.95" customHeight="1">
      <c r="A542" s="63">
        <v>530</v>
      </c>
      <c r="B542" s="6" t="s">
        <v>430</v>
      </c>
      <c r="C542" s="64" t="s">
        <v>428</v>
      </c>
      <c r="D542" s="64"/>
      <c r="E542" s="107">
        <v>2</v>
      </c>
      <c r="F542" s="107">
        <v>2</v>
      </c>
      <c r="G542" s="107"/>
      <c r="H542" s="107"/>
      <c r="I542" s="107">
        <v>1</v>
      </c>
      <c r="J542" s="107"/>
      <c r="K542" s="107"/>
      <c r="L542" s="107">
        <v>2</v>
      </c>
      <c r="M542" s="107"/>
      <c r="N542" s="107"/>
      <c r="O542" s="107"/>
      <c r="P542" s="107">
        <v>1</v>
      </c>
      <c r="Q542" s="107">
        <v>1</v>
      </c>
      <c r="R542" s="107"/>
      <c r="S542" s="107"/>
      <c r="T542" s="107"/>
      <c r="U542" s="107"/>
      <c r="V542" s="107"/>
      <c r="W542" s="107"/>
      <c r="X542" s="107"/>
      <c r="Y542" s="107"/>
      <c r="Z542" s="107">
        <v>1</v>
      </c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/>
      <c r="AM542" s="107"/>
      <c r="AN542" s="107"/>
      <c r="AO542" s="107"/>
      <c r="AP542" s="107"/>
      <c r="AQ542" s="107">
        <v>1</v>
      </c>
      <c r="AR542" s="107">
        <v>1</v>
      </c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J548" si="22">SUM(E549:E591)</f>
        <v>45</v>
      </c>
      <c r="F548" s="105">
        <f t="shared" si="22"/>
        <v>45</v>
      </c>
      <c r="G548" s="105">
        <f t="shared" si="22"/>
        <v>0</v>
      </c>
      <c r="H548" s="105">
        <f t="shared" si="22"/>
        <v>6</v>
      </c>
      <c r="I548" s="105">
        <f t="shared" si="22"/>
        <v>10</v>
      </c>
      <c r="J548" s="105">
        <f t="shared" si="22"/>
        <v>3</v>
      </c>
      <c r="K548" s="105">
        <f t="shared" si="22"/>
        <v>1</v>
      </c>
      <c r="L548" s="105">
        <f t="shared" si="22"/>
        <v>18</v>
      </c>
      <c r="M548" s="105">
        <f t="shared" si="22"/>
        <v>0</v>
      </c>
      <c r="N548" s="105">
        <f t="shared" si="22"/>
        <v>0</v>
      </c>
      <c r="O548" s="105">
        <f t="shared" si="22"/>
        <v>2</v>
      </c>
      <c r="P548" s="105">
        <f t="shared" si="22"/>
        <v>9</v>
      </c>
      <c r="Q548" s="105">
        <f t="shared" si="22"/>
        <v>7</v>
      </c>
      <c r="R548" s="105">
        <f t="shared" si="22"/>
        <v>19</v>
      </c>
      <c r="S548" s="105">
        <f t="shared" si="22"/>
        <v>8</v>
      </c>
      <c r="T548" s="105">
        <f t="shared" si="22"/>
        <v>0</v>
      </c>
      <c r="U548" s="105">
        <f t="shared" si="22"/>
        <v>4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2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3</v>
      </c>
      <c r="AE548" s="105">
        <f t="shared" si="22"/>
        <v>0</v>
      </c>
      <c r="AF548" s="105">
        <f t="shared" si="22"/>
        <v>1</v>
      </c>
      <c r="AG548" s="105">
        <f t="shared" si="22"/>
        <v>1</v>
      </c>
      <c r="AH548" s="105">
        <f t="shared" si="22"/>
        <v>2</v>
      </c>
      <c r="AI548" s="105">
        <f t="shared" si="22"/>
        <v>1</v>
      </c>
      <c r="AJ548" s="105">
        <f t="shared" si="22"/>
        <v>0</v>
      </c>
      <c r="AK548" s="105">
        <f t="shared" ref="AK548:BP548" si="23">SUM(AK549:AK591)</f>
        <v>31</v>
      </c>
      <c r="AL548" s="105">
        <f t="shared" si="23"/>
        <v>9</v>
      </c>
      <c r="AM548" s="105">
        <f t="shared" si="23"/>
        <v>0</v>
      </c>
      <c r="AN548" s="105">
        <f t="shared" si="23"/>
        <v>0</v>
      </c>
      <c r="AO548" s="105">
        <f t="shared" si="23"/>
        <v>7</v>
      </c>
      <c r="AP548" s="105">
        <f t="shared" si="23"/>
        <v>0</v>
      </c>
      <c r="AQ548" s="105">
        <f t="shared" si="23"/>
        <v>12</v>
      </c>
      <c r="AR548" s="105">
        <f t="shared" si="23"/>
        <v>20</v>
      </c>
      <c r="AS548" s="105">
        <f t="shared" si="23"/>
        <v>5</v>
      </c>
      <c r="AT548" s="105">
        <f t="shared" si="23"/>
        <v>1</v>
      </c>
      <c r="AU548" s="105">
        <f t="shared" si="23"/>
        <v>0</v>
      </c>
      <c r="AV548" s="105">
        <f t="shared" si="23"/>
        <v>0</v>
      </c>
      <c r="AW548" s="105">
        <f t="shared" si="23"/>
        <v>1</v>
      </c>
      <c r="AX548" s="105">
        <f t="shared" si="23"/>
        <v>5</v>
      </c>
      <c r="AY548" s="105">
        <f t="shared" si="23"/>
        <v>10</v>
      </c>
      <c r="AZ548" s="105">
        <f t="shared" si="23"/>
        <v>5</v>
      </c>
      <c r="BA548" s="105">
        <f t="shared" si="23"/>
        <v>3</v>
      </c>
      <c r="BB548" s="105">
        <f t="shared" si="23"/>
        <v>2</v>
      </c>
      <c r="BC548" s="105">
        <f t="shared" si="23"/>
        <v>1</v>
      </c>
      <c r="BD548" s="105">
        <f t="shared" si="23"/>
        <v>0</v>
      </c>
      <c r="BE548" s="105">
        <f t="shared" si="23"/>
        <v>8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1</v>
      </c>
      <c r="BJ548" s="105">
        <f t="shared" si="23"/>
        <v>4</v>
      </c>
      <c r="BK548" s="105">
        <f t="shared" si="23"/>
        <v>2</v>
      </c>
      <c r="BL548" s="105">
        <f t="shared" si="23"/>
        <v>1</v>
      </c>
      <c r="BM548" s="105">
        <f t="shared" si="23"/>
        <v>1</v>
      </c>
      <c r="BN548" s="105">
        <f t="shared" si="23"/>
        <v>0</v>
      </c>
      <c r="BO548" s="105">
        <f t="shared" si="23"/>
        <v>2</v>
      </c>
      <c r="BP548" s="105">
        <f t="shared" si="23"/>
        <v>1</v>
      </c>
      <c r="BQ548" s="105">
        <f>SUM(BQ549:BQ591)</f>
        <v>0</v>
      </c>
      <c r="BR548" s="105">
        <f>SUM(BR549:BR591)</f>
        <v>2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12</v>
      </c>
      <c r="F553" s="107">
        <v>12</v>
      </c>
      <c r="G553" s="107"/>
      <c r="H553" s="107"/>
      <c r="I553" s="107"/>
      <c r="J553" s="107"/>
      <c r="K553" s="107"/>
      <c r="L553" s="107">
        <v>10</v>
      </c>
      <c r="M553" s="107"/>
      <c r="N553" s="107"/>
      <c r="O553" s="107"/>
      <c r="P553" s="107">
        <v>6</v>
      </c>
      <c r="Q553" s="107">
        <v>3</v>
      </c>
      <c r="R553" s="107">
        <v>2</v>
      </c>
      <c r="S553" s="107">
        <v>1</v>
      </c>
      <c r="T553" s="107"/>
      <c r="U553" s="107"/>
      <c r="V553" s="107"/>
      <c r="W553" s="107"/>
      <c r="X553" s="107"/>
      <c r="Y553" s="107"/>
      <c r="Z553" s="107">
        <v>1</v>
      </c>
      <c r="AA553" s="107"/>
      <c r="AB553" s="107"/>
      <c r="AC553" s="107"/>
      <c r="AD553" s="107"/>
      <c r="AE553" s="107"/>
      <c r="AF553" s="107"/>
      <c r="AG553" s="107"/>
      <c r="AH553" s="107"/>
      <c r="AI553" s="107">
        <v>1</v>
      </c>
      <c r="AJ553" s="107"/>
      <c r="AK553" s="107">
        <v>10</v>
      </c>
      <c r="AL553" s="107">
        <v>4</v>
      </c>
      <c r="AM553" s="107"/>
      <c r="AN553" s="107"/>
      <c r="AO553" s="107">
        <v>1</v>
      </c>
      <c r="AP553" s="107"/>
      <c r="AQ553" s="107">
        <v>3</v>
      </c>
      <c r="AR553" s="107">
        <v>6</v>
      </c>
      <c r="AS553" s="107">
        <v>2</v>
      </c>
      <c r="AT553" s="107"/>
      <c r="AU553" s="105"/>
      <c r="AV553" s="105"/>
      <c r="AW553" s="105">
        <v>1</v>
      </c>
      <c r="AX553" s="105">
        <v>1</v>
      </c>
      <c r="AY553" s="105">
        <v>4</v>
      </c>
      <c r="AZ553" s="105">
        <v>1</v>
      </c>
      <c r="BA553" s="105">
        <v>2</v>
      </c>
      <c r="BB553" s="105">
        <v>1</v>
      </c>
      <c r="BC553" s="105">
        <v>1</v>
      </c>
      <c r="BD553" s="105"/>
      <c r="BE553" s="105">
        <v>2</v>
      </c>
      <c r="BF553" s="105"/>
      <c r="BG553" s="105"/>
      <c r="BH553" s="105"/>
      <c r="BI553" s="105">
        <v>1</v>
      </c>
      <c r="BJ553" s="105">
        <v>2</v>
      </c>
      <c r="BK553" s="105">
        <v>1</v>
      </c>
      <c r="BL553" s="105"/>
      <c r="BM553" s="105">
        <v>1</v>
      </c>
      <c r="BN553" s="105"/>
      <c r="BO553" s="105">
        <v>1</v>
      </c>
      <c r="BP553" s="105"/>
      <c r="BQ553" s="105"/>
      <c r="BR553" s="105"/>
      <c r="BS553" s="105"/>
    </row>
    <row r="554" spans="1:71" s="104" customFormat="1" ht="12.95" customHeight="1">
      <c r="A554" s="63">
        <v>542</v>
      </c>
      <c r="B554" s="6" t="s">
        <v>446</v>
      </c>
      <c r="C554" s="64" t="s">
        <v>445</v>
      </c>
      <c r="D554" s="64"/>
      <c r="E554" s="107">
        <v>3</v>
      </c>
      <c r="F554" s="107">
        <v>3</v>
      </c>
      <c r="G554" s="107"/>
      <c r="H554" s="107"/>
      <c r="I554" s="107">
        <v>2</v>
      </c>
      <c r="J554" s="107"/>
      <c r="K554" s="107"/>
      <c r="L554" s="107">
        <v>3</v>
      </c>
      <c r="M554" s="107"/>
      <c r="N554" s="107"/>
      <c r="O554" s="107"/>
      <c r="P554" s="107"/>
      <c r="Q554" s="107">
        <v>2</v>
      </c>
      <c r="R554" s="107">
        <v>1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>
        <v>1</v>
      </c>
      <c r="AE554" s="107"/>
      <c r="AF554" s="107"/>
      <c r="AG554" s="107"/>
      <c r="AH554" s="107"/>
      <c r="AI554" s="107"/>
      <c r="AJ554" s="107"/>
      <c r="AK554" s="107">
        <v>2</v>
      </c>
      <c r="AL554" s="107">
        <v>1</v>
      </c>
      <c r="AM554" s="107"/>
      <c r="AN554" s="107"/>
      <c r="AO554" s="107">
        <v>1</v>
      </c>
      <c r="AP554" s="107"/>
      <c r="AQ554" s="107">
        <v>1</v>
      </c>
      <c r="AR554" s="107"/>
      <c r="AS554" s="107"/>
      <c r="AT554" s="107">
        <v>1</v>
      </c>
      <c r="AU554" s="105"/>
      <c r="AV554" s="105"/>
      <c r="AW554" s="105"/>
      <c r="AX554" s="105"/>
      <c r="AY554" s="105">
        <v>1</v>
      </c>
      <c r="AZ554" s="105">
        <v>1</v>
      </c>
      <c r="BA554" s="105"/>
      <c r="BB554" s="105"/>
      <c r="BC554" s="105"/>
      <c r="BD554" s="105"/>
      <c r="BE554" s="105">
        <v>1</v>
      </c>
      <c r="BF554" s="105"/>
      <c r="BG554" s="105"/>
      <c r="BH554" s="105"/>
      <c r="BI554" s="105"/>
      <c r="BJ554" s="105"/>
      <c r="BK554" s="105">
        <v>1</v>
      </c>
      <c r="BL554" s="105">
        <v>1</v>
      </c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>
      <c r="A556" s="63">
        <v>544</v>
      </c>
      <c r="B556" s="6" t="s">
        <v>448</v>
      </c>
      <c r="C556" s="64" t="s">
        <v>445</v>
      </c>
      <c r="D556" s="64"/>
      <c r="E556" s="107">
        <v>3</v>
      </c>
      <c r="F556" s="107">
        <v>3</v>
      </c>
      <c r="G556" s="107"/>
      <c r="H556" s="107"/>
      <c r="I556" s="107"/>
      <c r="J556" s="107"/>
      <c r="K556" s="107"/>
      <c r="L556" s="107">
        <v>2</v>
      </c>
      <c r="M556" s="107"/>
      <c r="N556" s="107"/>
      <c r="O556" s="107"/>
      <c r="P556" s="107">
        <v>1</v>
      </c>
      <c r="Q556" s="107"/>
      <c r="R556" s="107">
        <v>2</v>
      </c>
      <c r="S556" s="107"/>
      <c r="T556" s="107"/>
      <c r="U556" s="107">
        <v>1</v>
      </c>
      <c r="V556" s="107"/>
      <c r="W556" s="107"/>
      <c r="X556" s="107"/>
      <c r="Y556" s="107"/>
      <c r="Z556" s="107">
        <v>1</v>
      </c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>
        <v>1</v>
      </c>
      <c r="AP556" s="107"/>
      <c r="AQ556" s="107"/>
      <c r="AR556" s="107">
        <v>2</v>
      </c>
      <c r="AS556" s="107"/>
      <c r="AT556" s="107"/>
      <c r="AU556" s="105"/>
      <c r="AV556" s="105"/>
      <c r="AW556" s="105"/>
      <c r="AX556" s="105">
        <v>1</v>
      </c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>
      <c r="A558" s="63">
        <v>546</v>
      </c>
      <c r="B558" s="6" t="s">
        <v>450</v>
      </c>
      <c r="C558" s="64" t="s">
        <v>449</v>
      </c>
      <c r="D558" s="64"/>
      <c r="E558" s="107">
        <v>2</v>
      </c>
      <c r="F558" s="107">
        <v>2</v>
      </c>
      <c r="G558" s="107"/>
      <c r="H558" s="107"/>
      <c r="I558" s="107"/>
      <c r="J558" s="107"/>
      <c r="K558" s="107"/>
      <c r="L558" s="107">
        <v>1</v>
      </c>
      <c r="M558" s="107"/>
      <c r="N558" s="107"/>
      <c r="O558" s="107"/>
      <c r="P558" s="107"/>
      <c r="Q558" s="107"/>
      <c r="R558" s="107">
        <v>1</v>
      </c>
      <c r="S558" s="107">
        <v>1</v>
      </c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>
        <v>1</v>
      </c>
      <c r="AE558" s="107"/>
      <c r="AF558" s="107"/>
      <c r="AG558" s="107"/>
      <c r="AH558" s="107"/>
      <c r="AI558" s="107"/>
      <c r="AJ558" s="107"/>
      <c r="AK558" s="107">
        <v>1</v>
      </c>
      <c r="AL558" s="107"/>
      <c r="AM558" s="107"/>
      <c r="AN558" s="107"/>
      <c r="AO558" s="107"/>
      <c r="AP558" s="107"/>
      <c r="AQ558" s="107">
        <v>1</v>
      </c>
      <c r="AR558" s="107">
        <v>1</v>
      </c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452</v>
      </c>
      <c r="C560" s="64" t="s">
        <v>449</v>
      </c>
      <c r="D560" s="64"/>
      <c r="E560" s="107">
        <v>10</v>
      </c>
      <c r="F560" s="107">
        <v>10</v>
      </c>
      <c r="G560" s="107"/>
      <c r="H560" s="107">
        <v>1</v>
      </c>
      <c r="I560" s="107">
        <v>5</v>
      </c>
      <c r="J560" s="107"/>
      <c r="K560" s="107"/>
      <c r="L560" s="107">
        <v>1</v>
      </c>
      <c r="M560" s="107"/>
      <c r="N560" s="107"/>
      <c r="O560" s="107">
        <v>2</v>
      </c>
      <c r="P560" s="107"/>
      <c r="Q560" s="107">
        <v>1</v>
      </c>
      <c r="R560" s="107">
        <v>6</v>
      </c>
      <c r="S560" s="107">
        <v>1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>
        <v>1</v>
      </c>
      <c r="AG560" s="107">
        <v>1</v>
      </c>
      <c r="AH560" s="107"/>
      <c r="AI560" s="107"/>
      <c r="AJ560" s="107"/>
      <c r="AK560" s="107">
        <v>8</v>
      </c>
      <c r="AL560" s="107">
        <v>3</v>
      </c>
      <c r="AM560" s="107"/>
      <c r="AN560" s="107"/>
      <c r="AO560" s="107"/>
      <c r="AP560" s="107"/>
      <c r="AQ560" s="107">
        <v>2</v>
      </c>
      <c r="AR560" s="107">
        <v>5</v>
      </c>
      <c r="AS560" s="107">
        <v>3</v>
      </c>
      <c r="AT560" s="107"/>
      <c r="AU560" s="105"/>
      <c r="AV560" s="105"/>
      <c r="AW560" s="105"/>
      <c r="AX560" s="105">
        <v>2</v>
      </c>
      <c r="AY560" s="105">
        <v>4</v>
      </c>
      <c r="AZ560" s="105">
        <v>2</v>
      </c>
      <c r="BA560" s="105">
        <v>1</v>
      </c>
      <c r="BB560" s="105">
        <v>1</v>
      </c>
      <c r="BC560" s="105"/>
      <c r="BD560" s="105"/>
      <c r="BE560" s="105">
        <v>4</v>
      </c>
      <c r="BF560" s="105"/>
      <c r="BG560" s="105"/>
      <c r="BH560" s="105"/>
      <c r="BI560" s="105"/>
      <c r="BJ560" s="105">
        <v>2</v>
      </c>
      <c r="BK560" s="105"/>
      <c r="BL560" s="105"/>
      <c r="BM560" s="105"/>
      <c r="BN560" s="105"/>
      <c r="BO560" s="105">
        <v>1</v>
      </c>
      <c r="BP560" s="105">
        <v>1</v>
      </c>
      <c r="BQ560" s="105"/>
      <c r="BR560" s="105">
        <v>1</v>
      </c>
      <c r="BS560" s="105"/>
    </row>
    <row r="561" spans="1:71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customHeight="1">
      <c r="A570" s="63">
        <v>558</v>
      </c>
      <c r="B570" s="6" t="s">
        <v>464</v>
      </c>
      <c r="C570" s="64" t="s">
        <v>465</v>
      </c>
      <c r="D570" s="64"/>
      <c r="E570" s="107">
        <v>4</v>
      </c>
      <c r="F570" s="107">
        <v>4</v>
      </c>
      <c r="G570" s="107"/>
      <c r="H570" s="107"/>
      <c r="I570" s="107"/>
      <c r="J570" s="107"/>
      <c r="K570" s="107"/>
      <c r="L570" s="107">
        <v>1</v>
      </c>
      <c r="M570" s="107"/>
      <c r="N570" s="107"/>
      <c r="O570" s="107"/>
      <c r="P570" s="107"/>
      <c r="Q570" s="107"/>
      <c r="R570" s="107">
        <v>2</v>
      </c>
      <c r="S570" s="107">
        <v>2</v>
      </c>
      <c r="T570" s="107"/>
      <c r="U570" s="107">
        <v>2</v>
      </c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2</v>
      </c>
      <c r="AL570" s="107"/>
      <c r="AM570" s="107"/>
      <c r="AN570" s="107"/>
      <c r="AO570" s="107"/>
      <c r="AP570" s="107"/>
      <c r="AQ570" s="107">
        <v>2</v>
      </c>
      <c r="AR570" s="107">
        <v>2</v>
      </c>
      <c r="AS570" s="107"/>
      <c r="AT570" s="107"/>
      <c r="AU570" s="105"/>
      <c r="AV570" s="105"/>
      <c r="AW570" s="105"/>
      <c r="AX570" s="105">
        <v>1</v>
      </c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customHeight="1">
      <c r="A576" s="63">
        <v>564</v>
      </c>
      <c r="B576" s="6" t="s">
        <v>472</v>
      </c>
      <c r="C576" s="64" t="s">
        <v>473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>
        <v>1</v>
      </c>
      <c r="R576" s="107"/>
      <c r="S576" s="107"/>
      <c r="T576" s="107"/>
      <c r="U576" s="107">
        <v>1</v>
      </c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>
        <v>1</v>
      </c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customHeight="1">
      <c r="A582" s="63">
        <v>570</v>
      </c>
      <c r="B582" s="6" t="s">
        <v>480</v>
      </c>
      <c r="C582" s="64" t="s">
        <v>479</v>
      </c>
      <c r="D582" s="64"/>
      <c r="E582" s="107">
        <v>5</v>
      </c>
      <c r="F582" s="107">
        <v>5</v>
      </c>
      <c r="G582" s="107"/>
      <c r="H582" s="107">
        <v>4</v>
      </c>
      <c r="I582" s="107"/>
      <c r="J582" s="107">
        <v>3</v>
      </c>
      <c r="K582" s="107">
        <v>1</v>
      </c>
      <c r="L582" s="107"/>
      <c r="M582" s="107"/>
      <c r="N582" s="107"/>
      <c r="O582" s="107"/>
      <c r="P582" s="107">
        <v>1</v>
      </c>
      <c r="Q582" s="107"/>
      <c r="R582" s="107">
        <v>1</v>
      </c>
      <c r="S582" s="107">
        <v>3</v>
      </c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>
        <v>1</v>
      </c>
      <c r="AE582" s="107"/>
      <c r="AF582" s="107"/>
      <c r="AG582" s="107"/>
      <c r="AH582" s="107">
        <v>2</v>
      </c>
      <c r="AI582" s="107"/>
      <c r="AJ582" s="107"/>
      <c r="AK582" s="107">
        <v>2</v>
      </c>
      <c r="AL582" s="107"/>
      <c r="AM582" s="107"/>
      <c r="AN582" s="107"/>
      <c r="AO582" s="107">
        <v>2</v>
      </c>
      <c r="AP582" s="107"/>
      <c r="AQ582" s="107">
        <v>1</v>
      </c>
      <c r="AR582" s="107">
        <v>2</v>
      </c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customHeight="1">
      <c r="A586" s="63">
        <v>574</v>
      </c>
      <c r="B586" s="6" t="s">
        <v>485</v>
      </c>
      <c r="C586" s="64" t="s">
        <v>484</v>
      </c>
      <c r="D586" s="64"/>
      <c r="E586" s="107">
        <v>2</v>
      </c>
      <c r="F586" s="107">
        <v>2</v>
      </c>
      <c r="G586" s="107"/>
      <c r="H586" s="107">
        <v>1</v>
      </c>
      <c r="I586" s="107"/>
      <c r="J586" s="107"/>
      <c r="K586" s="107"/>
      <c r="L586" s="107"/>
      <c r="M586" s="107"/>
      <c r="N586" s="107"/>
      <c r="O586" s="107"/>
      <c r="P586" s="107"/>
      <c r="Q586" s="107"/>
      <c r="R586" s="107">
        <v>2</v>
      </c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2</v>
      </c>
      <c r="AL586" s="107"/>
      <c r="AM586" s="107"/>
      <c r="AN586" s="107"/>
      <c r="AO586" s="107"/>
      <c r="AP586" s="107"/>
      <c r="AQ586" s="107">
        <v>1</v>
      </c>
      <c r="AR586" s="107">
        <v>1</v>
      </c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>
      <c r="A590" s="63">
        <v>578</v>
      </c>
      <c r="B590" s="6" t="s">
        <v>489</v>
      </c>
      <c r="C590" s="64" t="s">
        <v>488</v>
      </c>
      <c r="D590" s="64"/>
      <c r="E590" s="107">
        <v>2</v>
      </c>
      <c r="F590" s="107">
        <v>2</v>
      </c>
      <c r="G590" s="107"/>
      <c r="H590" s="107"/>
      <c r="I590" s="107">
        <v>2</v>
      </c>
      <c r="J590" s="107"/>
      <c r="K590" s="107"/>
      <c r="L590" s="107"/>
      <c r="M590" s="107"/>
      <c r="N590" s="107"/>
      <c r="O590" s="107"/>
      <c r="P590" s="107">
        <v>1</v>
      </c>
      <c r="Q590" s="107"/>
      <c r="R590" s="107">
        <v>1</v>
      </c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/>
      <c r="AM590" s="107"/>
      <c r="AN590" s="107"/>
      <c r="AO590" s="107">
        <v>1</v>
      </c>
      <c r="AP590" s="107"/>
      <c r="AQ590" s="107">
        <v>1</v>
      </c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customHeight="1">
      <c r="A591" s="63">
        <v>579</v>
      </c>
      <c r="B591" s="6" t="s">
        <v>490</v>
      </c>
      <c r="C591" s="64" t="s">
        <v>488</v>
      </c>
      <c r="D591" s="64"/>
      <c r="E591" s="107">
        <v>1</v>
      </c>
      <c r="F591" s="107">
        <v>1</v>
      </c>
      <c r="G591" s="107"/>
      <c r="H591" s="107"/>
      <c r="I591" s="107">
        <v>1</v>
      </c>
      <c r="J591" s="107"/>
      <c r="K591" s="107"/>
      <c r="L591" s="107"/>
      <c r="M591" s="107"/>
      <c r="N591" s="107"/>
      <c r="O591" s="107"/>
      <c r="P591" s="107"/>
      <c r="Q591" s="107"/>
      <c r="R591" s="107">
        <v>1</v>
      </c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>
        <v>1</v>
      </c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  <c r="AW591" s="105"/>
      <c r="AX591" s="105"/>
      <c r="AY591" s="105">
        <v>1</v>
      </c>
      <c r="AZ591" s="105">
        <v>1</v>
      </c>
      <c r="BA591" s="105"/>
      <c r="BB591" s="105"/>
      <c r="BC591" s="105"/>
      <c r="BD591" s="105"/>
      <c r="BE591" s="105">
        <v>1</v>
      </c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>
        <v>1</v>
      </c>
      <c r="BS591" s="105"/>
    </row>
    <row r="592" spans="1:71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J592" si="24">SUM(E594:E656)</f>
        <v>809</v>
      </c>
      <c r="F592" s="105">
        <f t="shared" si="24"/>
        <v>803</v>
      </c>
      <c r="G592" s="105">
        <f t="shared" si="24"/>
        <v>2</v>
      </c>
      <c r="H592" s="105">
        <f t="shared" si="24"/>
        <v>50</v>
      </c>
      <c r="I592" s="105">
        <f t="shared" si="24"/>
        <v>3</v>
      </c>
      <c r="J592" s="105">
        <f t="shared" si="24"/>
        <v>0</v>
      </c>
      <c r="K592" s="105">
        <f t="shared" si="24"/>
        <v>0</v>
      </c>
      <c r="L592" s="105">
        <f t="shared" si="24"/>
        <v>7</v>
      </c>
      <c r="M592" s="105">
        <f t="shared" si="24"/>
        <v>10</v>
      </c>
      <c r="N592" s="105">
        <f t="shared" si="24"/>
        <v>0</v>
      </c>
      <c r="O592" s="105">
        <f t="shared" si="24"/>
        <v>7</v>
      </c>
      <c r="P592" s="105">
        <f t="shared" si="24"/>
        <v>88</v>
      </c>
      <c r="Q592" s="105">
        <f t="shared" si="24"/>
        <v>111</v>
      </c>
      <c r="R592" s="105">
        <f t="shared" si="24"/>
        <v>499</v>
      </c>
      <c r="S592" s="105">
        <f t="shared" si="24"/>
        <v>98</v>
      </c>
      <c r="T592" s="105">
        <f t="shared" si="24"/>
        <v>6</v>
      </c>
      <c r="U592" s="105">
        <f t="shared" si="24"/>
        <v>134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1</v>
      </c>
      <c r="Z592" s="105">
        <f t="shared" si="24"/>
        <v>29</v>
      </c>
      <c r="AA592" s="105">
        <f t="shared" si="24"/>
        <v>0</v>
      </c>
      <c r="AB592" s="105">
        <f t="shared" si="24"/>
        <v>1</v>
      </c>
      <c r="AC592" s="105">
        <f t="shared" si="24"/>
        <v>0</v>
      </c>
      <c r="AD592" s="105">
        <f t="shared" si="24"/>
        <v>0</v>
      </c>
      <c r="AE592" s="105">
        <f t="shared" si="24"/>
        <v>1</v>
      </c>
      <c r="AF592" s="105">
        <f t="shared" si="24"/>
        <v>1</v>
      </c>
      <c r="AG592" s="105">
        <f t="shared" si="24"/>
        <v>6</v>
      </c>
      <c r="AH592" s="105">
        <f t="shared" si="24"/>
        <v>12</v>
      </c>
      <c r="AI592" s="105">
        <f t="shared" si="24"/>
        <v>41</v>
      </c>
      <c r="AJ592" s="105">
        <f t="shared" si="24"/>
        <v>11</v>
      </c>
      <c r="AK592" s="105">
        <f t="shared" ref="AK592:BS592" si="25">SUM(AK594:AK656)</f>
        <v>571</v>
      </c>
      <c r="AL592" s="105">
        <f t="shared" si="25"/>
        <v>114</v>
      </c>
      <c r="AM592" s="105">
        <f t="shared" si="25"/>
        <v>0</v>
      </c>
      <c r="AN592" s="105">
        <f t="shared" si="25"/>
        <v>1</v>
      </c>
      <c r="AO592" s="105">
        <f t="shared" si="25"/>
        <v>30</v>
      </c>
      <c r="AP592" s="105">
        <f t="shared" si="25"/>
        <v>9</v>
      </c>
      <c r="AQ592" s="105">
        <f t="shared" si="25"/>
        <v>320</v>
      </c>
      <c r="AR592" s="105">
        <f t="shared" si="25"/>
        <v>293</v>
      </c>
      <c r="AS592" s="105">
        <f t="shared" si="25"/>
        <v>144</v>
      </c>
      <c r="AT592" s="105">
        <f t="shared" si="25"/>
        <v>9</v>
      </c>
      <c r="AU592" s="105">
        <f t="shared" si="25"/>
        <v>4</v>
      </c>
      <c r="AV592" s="105">
        <f t="shared" si="25"/>
        <v>5</v>
      </c>
      <c r="AW592" s="105">
        <f t="shared" si="25"/>
        <v>72</v>
      </c>
      <c r="AX592" s="105">
        <f t="shared" si="25"/>
        <v>83</v>
      </c>
      <c r="AY592" s="105">
        <f t="shared" si="25"/>
        <v>143</v>
      </c>
      <c r="AZ592" s="105">
        <f t="shared" si="25"/>
        <v>78</v>
      </c>
      <c r="BA592" s="105">
        <f t="shared" si="25"/>
        <v>27</v>
      </c>
      <c r="BB592" s="105">
        <f t="shared" si="25"/>
        <v>38</v>
      </c>
      <c r="BC592" s="105">
        <f t="shared" si="25"/>
        <v>6</v>
      </c>
      <c r="BD592" s="105">
        <f t="shared" si="25"/>
        <v>1</v>
      </c>
      <c r="BE592" s="105">
        <f t="shared" si="25"/>
        <v>67</v>
      </c>
      <c r="BF592" s="105">
        <f t="shared" si="25"/>
        <v>3</v>
      </c>
      <c r="BG592" s="105">
        <f t="shared" si="25"/>
        <v>0</v>
      </c>
      <c r="BH592" s="105">
        <f t="shared" si="25"/>
        <v>53</v>
      </c>
      <c r="BI592" s="105">
        <f t="shared" si="25"/>
        <v>13</v>
      </c>
      <c r="BJ592" s="105">
        <f t="shared" si="25"/>
        <v>82</v>
      </c>
      <c r="BK592" s="105">
        <f t="shared" si="25"/>
        <v>23</v>
      </c>
      <c r="BL592" s="105">
        <f t="shared" si="25"/>
        <v>20</v>
      </c>
      <c r="BM592" s="105">
        <f t="shared" si="25"/>
        <v>1</v>
      </c>
      <c r="BN592" s="105">
        <f t="shared" si="25"/>
        <v>2</v>
      </c>
      <c r="BO592" s="105">
        <f t="shared" si="25"/>
        <v>18</v>
      </c>
      <c r="BP592" s="105">
        <f t="shared" si="25"/>
        <v>7</v>
      </c>
      <c r="BQ592" s="105">
        <f t="shared" si="25"/>
        <v>1</v>
      </c>
      <c r="BR592" s="105">
        <f t="shared" si="25"/>
        <v>16</v>
      </c>
      <c r="BS592" s="105">
        <f t="shared" si="25"/>
        <v>3</v>
      </c>
    </row>
    <row r="593" spans="1:71" s="104" customFormat="1" ht="33.950000000000003" customHeight="1">
      <c r="A593" s="63">
        <v>581</v>
      </c>
      <c r="B593" s="6" t="s">
        <v>493</v>
      </c>
      <c r="C593" s="64" t="s">
        <v>2042</v>
      </c>
      <c r="D593" s="64"/>
      <c r="E593" s="105">
        <f t="shared" ref="E593:AJ593" si="26">SUM(E594:E633)</f>
        <v>807</v>
      </c>
      <c r="F593" s="105">
        <f t="shared" si="26"/>
        <v>801</v>
      </c>
      <c r="G593" s="105">
        <f t="shared" si="26"/>
        <v>2</v>
      </c>
      <c r="H593" s="105">
        <f t="shared" si="26"/>
        <v>48</v>
      </c>
      <c r="I593" s="105">
        <f t="shared" si="26"/>
        <v>3</v>
      </c>
      <c r="J593" s="105">
        <f t="shared" si="26"/>
        <v>0</v>
      </c>
      <c r="K593" s="105">
        <f t="shared" si="26"/>
        <v>0</v>
      </c>
      <c r="L593" s="105">
        <f t="shared" si="26"/>
        <v>7</v>
      </c>
      <c r="M593" s="105">
        <f t="shared" si="26"/>
        <v>10</v>
      </c>
      <c r="N593" s="105">
        <f t="shared" si="26"/>
        <v>0</v>
      </c>
      <c r="O593" s="105">
        <f t="shared" si="26"/>
        <v>7</v>
      </c>
      <c r="P593" s="105">
        <f t="shared" si="26"/>
        <v>88</v>
      </c>
      <c r="Q593" s="105">
        <f t="shared" si="26"/>
        <v>111</v>
      </c>
      <c r="R593" s="105">
        <f t="shared" si="26"/>
        <v>498</v>
      </c>
      <c r="S593" s="105">
        <f t="shared" si="26"/>
        <v>97</v>
      </c>
      <c r="T593" s="105">
        <f t="shared" si="26"/>
        <v>6</v>
      </c>
      <c r="U593" s="105">
        <f t="shared" si="26"/>
        <v>134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1</v>
      </c>
      <c r="Z593" s="105">
        <f t="shared" si="26"/>
        <v>29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1</v>
      </c>
      <c r="AF593" s="105">
        <f t="shared" si="26"/>
        <v>1</v>
      </c>
      <c r="AG593" s="105">
        <f t="shared" si="26"/>
        <v>6</v>
      </c>
      <c r="AH593" s="105">
        <f t="shared" si="26"/>
        <v>12</v>
      </c>
      <c r="AI593" s="105">
        <f t="shared" si="26"/>
        <v>41</v>
      </c>
      <c r="AJ593" s="105">
        <f t="shared" si="26"/>
        <v>11</v>
      </c>
      <c r="AK593" s="105">
        <f t="shared" ref="AK593:BP593" si="27">SUM(AK594:AK633)</f>
        <v>570</v>
      </c>
      <c r="AL593" s="105">
        <f t="shared" si="27"/>
        <v>113</v>
      </c>
      <c r="AM593" s="105">
        <f t="shared" si="27"/>
        <v>0</v>
      </c>
      <c r="AN593" s="105">
        <f t="shared" si="27"/>
        <v>1</v>
      </c>
      <c r="AO593" s="105">
        <f t="shared" si="27"/>
        <v>29</v>
      </c>
      <c r="AP593" s="105">
        <f t="shared" si="27"/>
        <v>9</v>
      </c>
      <c r="AQ593" s="105">
        <f t="shared" si="27"/>
        <v>320</v>
      </c>
      <c r="AR593" s="105">
        <f t="shared" si="27"/>
        <v>292</v>
      </c>
      <c r="AS593" s="105">
        <f t="shared" si="27"/>
        <v>144</v>
      </c>
      <c r="AT593" s="105">
        <f t="shared" si="27"/>
        <v>9</v>
      </c>
      <c r="AU593" s="105">
        <f t="shared" si="27"/>
        <v>4</v>
      </c>
      <c r="AV593" s="105">
        <f t="shared" si="27"/>
        <v>5</v>
      </c>
      <c r="AW593" s="105">
        <f t="shared" si="27"/>
        <v>72</v>
      </c>
      <c r="AX593" s="105">
        <f t="shared" si="27"/>
        <v>83</v>
      </c>
      <c r="AY593" s="105">
        <f t="shared" si="27"/>
        <v>142</v>
      </c>
      <c r="AZ593" s="105">
        <f t="shared" si="27"/>
        <v>77</v>
      </c>
      <c r="BA593" s="105">
        <f t="shared" si="27"/>
        <v>27</v>
      </c>
      <c r="BB593" s="105">
        <f t="shared" si="27"/>
        <v>38</v>
      </c>
      <c r="BC593" s="105">
        <f t="shared" si="27"/>
        <v>6</v>
      </c>
      <c r="BD593" s="105">
        <f t="shared" si="27"/>
        <v>1</v>
      </c>
      <c r="BE593" s="105">
        <f t="shared" si="27"/>
        <v>67</v>
      </c>
      <c r="BF593" s="105">
        <f t="shared" si="27"/>
        <v>3</v>
      </c>
      <c r="BG593" s="105">
        <f t="shared" si="27"/>
        <v>0</v>
      </c>
      <c r="BH593" s="105">
        <f t="shared" si="27"/>
        <v>52</v>
      </c>
      <c r="BI593" s="105">
        <f t="shared" si="27"/>
        <v>13</v>
      </c>
      <c r="BJ593" s="105">
        <f t="shared" si="27"/>
        <v>82</v>
      </c>
      <c r="BK593" s="105">
        <f t="shared" si="27"/>
        <v>22</v>
      </c>
      <c r="BL593" s="105">
        <f t="shared" si="27"/>
        <v>20</v>
      </c>
      <c r="BM593" s="105">
        <f t="shared" si="27"/>
        <v>1</v>
      </c>
      <c r="BN593" s="105">
        <f t="shared" si="27"/>
        <v>1</v>
      </c>
      <c r="BO593" s="105">
        <f t="shared" si="27"/>
        <v>18</v>
      </c>
      <c r="BP593" s="105">
        <f t="shared" si="27"/>
        <v>7</v>
      </c>
      <c r="BQ593" s="105">
        <f>SUM(BQ594:BQ633)</f>
        <v>1</v>
      </c>
      <c r="BR593" s="105">
        <f>SUM(BR594:BR633)</f>
        <v>16</v>
      </c>
      <c r="BS593" s="105">
        <f>SUM(BS594:BS633)</f>
        <v>3</v>
      </c>
    </row>
    <row r="594" spans="1:71" s="104" customFormat="1" ht="36.75" hidden="1" customHeight="1">
      <c r="A594" s="63">
        <v>582</v>
      </c>
      <c r="B594" s="6" t="s">
        <v>2043</v>
      </c>
      <c r="C594" s="64" t="s">
        <v>2044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2045</v>
      </c>
      <c r="C595" s="64" t="s">
        <v>2044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2046</v>
      </c>
      <c r="C596" s="64" t="s">
        <v>2044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2047</v>
      </c>
      <c r="C597" s="64" t="s">
        <v>2048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2049</v>
      </c>
      <c r="C598" s="64" t="s">
        <v>2048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2050</v>
      </c>
      <c r="C599" s="64" t="s">
        <v>2051</v>
      </c>
      <c r="D599" s="64"/>
      <c r="E599" s="107">
        <v>5</v>
      </c>
      <c r="F599" s="107">
        <v>5</v>
      </c>
      <c r="G599" s="107"/>
      <c r="H599" s="107">
        <v>2</v>
      </c>
      <c r="I599" s="107"/>
      <c r="J599" s="107"/>
      <c r="K599" s="107"/>
      <c r="L599" s="107"/>
      <c r="M599" s="107"/>
      <c r="N599" s="107"/>
      <c r="O599" s="107"/>
      <c r="P599" s="107"/>
      <c r="Q599" s="107">
        <v>3</v>
      </c>
      <c r="R599" s="107">
        <v>2</v>
      </c>
      <c r="S599" s="107"/>
      <c r="T599" s="107"/>
      <c r="U599" s="107"/>
      <c r="V599" s="107"/>
      <c r="W599" s="107"/>
      <c r="X599" s="107"/>
      <c r="Y599" s="107"/>
      <c r="Z599" s="107">
        <v>1</v>
      </c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>
        <v>1</v>
      </c>
      <c r="AK599" s="107">
        <v>3</v>
      </c>
      <c r="AL599" s="107"/>
      <c r="AM599" s="107"/>
      <c r="AN599" s="107"/>
      <c r="AO599" s="107">
        <v>1</v>
      </c>
      <c r="AP599" s="107"/>
      <c r="AQ599" s="107">
        <v>3</v>
      </c>
      <c r="AR599" s="107">
        <v>1</v>
      </c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2052</v>
      </c>
      <c r="C600" s="64" t="s">
        <v>2051</v>
      </c>
      <c r="D600" s="64"/>
      <c r="E600" s="107">
        <v>28</v>
      </c>
      <c r="F600" s="107">
        <v>28</v>
      </c>
      <c r="G600" s="107"/>
      <c r="H600" s="107">
        <v>7</v>
      </c>
      <c r="I600" s="107">
        <v>3</v>
      </c>
      <c r="J600" s="107"/>
      <c r="K600" s="107"/>
      <c r="L600" s="107"/>
      <c r="M600" s="107">
        <v>1</v>
      </c>
      <c r="N600" s="107"/>
      <c r="O600" s="107"/>
      <c r="P600" s="107">
        <v>2</v>
      </c>
      <c r="Q600" s="107">
        <v>3</v>
      </c>
      <c r="R600" s="107">
        <v>14</v>
      </c>
      <c r="S600" s="107">
        <v>8</v>
      </c>
      <c r="T600" s="107">
        <v>1</v>
      </c>
      <c r="U600" s="107">
        <v>5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>
        <v>2</v>
      </c>
      <c r="AJ600" s="107"/>
      <c r="AK600" s="107">
        <v>21</v>
      </c>
      <c r="AL600" s="107">
        <v>12</v>
      </c>
      <c r="AM600" s="107"/>
      <c r="AN600" s="107"/>
      <c r="AO600" s="107">
        <v>1</v>
      </c>
      <c r="AP600" s="107"/>
      <c r="AQ600" s="107">
        <v>7</v>
      </c>
      <c r="AR600" s="107">
        <v>15</v>
      </c>
      <c r="AS600" s="107">
        <v>5</v>
      </c>
      <c r="AT600" s="107"/>
      <c r="AU600" s="105"/>
      <c r="AV600" s="105"/>
      <c r="AW600" s="105">
        <v>3</v>
      </c>
      <c r="AX600" s="105">
        <v>1</v>
      </c>
      <c r="AY600" s="105">
        <v>14</v>
      </c>
      <c r="AZ600" s="105">
        <v>9</v>
      </c>
      <c r="BA600" s="105">
        <v>1</v>
      </c>
      <c r="BB600" s="105">
        <v>4</v>
      </c>
      <c r="BC600" s="105"/>
      <c r="BD600" s="105"/>
      <c r="BE600" s="105">
        <v>4</v>
      </c>
      <c r="BF600" s="105"/>
      <c r="BG600" s="105"/>
      <c r="BH600" s="105">
        <v>10</v>
      </c>
      <c r="BI600" s="105"/>
      <c r="BJ600" s="105">
        <v>9</v>
      </c>
      <c r="BK600" s="105">
        <v>2</v>
      </c>
      <c r="BL600" s="105">
        <v>2</v>
      </c>
      <c r="BM600" s="105"/>
      <c r="BN600" s="105"/>
      <c r="BO600" s="105">
        <v>2</v>
      </c>
      <c r="BP600" s="105"/>
      <c r="BQ600" s="105"/>
      <c r="BR600" s="105">
        <v>1</v>
      </c>
      <c r="BS600" s="105"/>
    </row>
    <row r="601" spans="1:71" s="104" customFormat="1" ht="45.4" hidden="1" customHeight="1">
      <c r="A601" s="63">
        <v>589</v>
      </c>
      <c r="B601" s="6" t="s">
        <v>2053</v>
      </c>
      <c r="C601" s="64" t="s">
        <v>2051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2054</v>
      </c>
      <c r="C602" s="64" t="s">
        <v>2055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2056</v>
      </c>
      <c r="C603" s="64" t="s">
        <v>2055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2057</v>
      </c>
      <c r="C604" s="64" t="s">
        <v>2055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2058</v>
      </c>
      <c r="C605" s="64" t="s">
        <v>2059</v>
      </c>
      <c r="D605" s="64"/>
      <c r="E605" s="107">
        <v>580</v>
      </c>
      <c r="F605" s="107">
        <v>577</v>
      </c>
      <c r="G605" s="107">
        <v>1</v>
      </c>
      <c r="H605" s="107">
        <v>27</v>
      </c>
      <c r="I605" s="107"/>
      <c r="J605" s="107"/>
      <c r="K605" s="107"/>
      <c r="L605" s="107">
        <v>6</v>
      </c>
      <c r="M605" s="107">
        <v>7</v>
      </c>
      <c r="N605" s="107"/>
      <c r="O605" s="107">
        <v>6</v>
      </c>
      <c r="P605" s="107">
        <v>72</v>
      </c>
      <c r="Q605" s="107">
        <v>85</v>
      </c>
      <c r="R605" s="107">
        <v>357</v>
      </c>
      <c r="S605" s="107">
        <v>56</v>
      </c>
      <c r="T605" s="107">
        <v>4</v>
      </c>
      <c r="U605" s="107">
        <v>83</v>
      </c>
      <c r="V605" s="107"/>
      <c r="W605" s="107"/>
      <c r="X605" s="107"/>
      <c r="Y605" s="107">
        <v>1</v>
      </c>
      <c r="Z605" s="107">
        <v>25</v>
      </c>
      <c r="AA605" s="107"/>
      <c r="AB605" s="107"/>
      <c r="AC605" s="107"/>
      <c r="AD605" s="107"/>
      <c r="AE605" s="107"/>
      <c r="AF605" s="107">
        <v>1</v>
      </c>
      <c r="AG605" s="107">
        <v>5</v>
      </c>
      <c r="AH605" s="107">
        <v>10</v>
      </c>
      <c r="AI605" s="107">
        <v>26</v>
      </c>
      <c r="AJ605" s="107">
        <v>8</v>
      </c>
      <c r="AK605" s="107">
        <v>421</v>
      </c>
      <c r="AL605" s="107">
        <v>63</v>
      </c>
      <c r="AM605" s="107"/>
      <c r="AN605" s="107"/>
      <c r="AO605" s="107">
        <v>16</v>
      </c>
      <c r="AP605" s="107">
        <v>8</v>
      </c>
      <c r="AQ605" s="107">
        <v>229</v>
      </c>
      <c r="AR605" s="107">
        <v>212</v>
      </c>
      <c r="AS605" s="107">
        <v>107</v>
      </c>
      <c r="AT605" s="107">
        <v>7</v>
      </c>
      <c r="AU605" s="105">
        <v>1</v>
      </c>
      <c r="AV605" s="105">
        <v>1</v>
      </c>
      <c r="AW605" s="105">
        <v>55</v>
      </c>
      <c r="AX605" s="105">
        <v>56</v>
      </c>
      <c r="AY605" s="105">
        <v>75</v>
      </c>
      <c r="AZ605" s="105">
        <v>42</v>
      </c>
      <c r="BA605" s="105">
        <v>15</v>
      </c>
      <c r="BB605" s="105">
        <v>18</v>
      </c>
      <c r="BC605" s="105">
        <v>6</v>
      </c>
      <c r="BD605" s="105"/>
      <c r="BE605" s="105">
        <v>50</v>
      </c>
      <c r="BF605" s="105">
        <v>3</v>
      </c>
      <c r="BG605" s="105"/>
      <c r="BH605" s="105">
        <v>10</v>
      </c>
      <c r="BI605" s="105">
        <v>6</v>
      </c>
      <c r="BJ605" s="105">
        <v>45</v>
      </c>
      <c r="BK605" s="105">
        <v>12</v>
      </c>
      <c r="BL605" s="105">
        <v>10</v>
      </c>
      <c r="BM605" s="105">
        <v>1</v>
      </c>
      <c r="BN605" s="105">
        <v>1</v>
      </c>
      <c r="BO605" s="105">
        <v>11</v>
      </c>
      <c r="BP605" s="105">
        <v>4</v>
      </c>
      <c r="BQ605" s="105"/>
      <c r="BR605" s="105">
        <v>5</v>
      </c>
      <c r="BS605" s="105">
        <v>2</v>
      </c>
    </row>
    <row r="606" spans="1:71" s="104" customFormat="1" ht="45.4" customHeight="1">
      <c r="A606" s="63">
        <v>594</v>
      </c>
      <c r="B606" s="6" t="s">
        <v>2060</v>
      </c>
      <c r="C606" s="64" t="s">
        <v>2059</v>
      </c>
      <c r="D606" s="64"/>
      <c r="E606" s="107">
        <v>114</v>
      </c>
      <c r="F606" s="107">
        <v>111</v>
      </c>
      <c r="G606" s="107">
        <v>1</v>
      </c>
      <c r="H606" s="107">
        <v>6</v>
      </c>
      <c r="I606" s="107"/>
      <c r="J606" s="107"/>
      <c r="K606" s="107"/>
      <c r="L606" s="107"/>
      <c r="M606" s="107"/>
      <c r="N606" s="107"/>
      <c r="O606" s="107">
        <v>1</v>
      </c>
      <c r="P606" s="107">
        <v>10</v>
      </c>
      <c r="Q606" s="107">
        <v>11</v>
      </c>
      <c r="R606" s="107">
        <v>73</v>
      </c>
      <c r="S606" s="107">
        <v>18</v>
      </c>
      <c r="T606" s="107">
        <v>1</v>
      </c>
      <c r="U606" s="107">
        <v>27</v>
      </c>
      <c r="V606" s="107"/>
      <c r="W606" s="107"/>
      <c r="X606" s="107"/>
      <c r="Y606" s="107"/>
      <c r="Z606" s="107">
        <v>2</v>
      </c>
      <c r="AA606" s="107"/>
      <c r="AB606" s="107"/>
      <c r="AC606" s="107"/>
      <c r="AD606" s="107"/>
      <c r="AE606" s="107">
        <v>1</v>
      </c>
      <c r="AF606" s="107"/>
      <c r="AG606" s="107">
        <v>1</v>
      </c>
      <c r="AH606" s="107"/>
      <c r="AI606" s="107">
        <v>7</v>
      </c>
      <c r="AJ606" s="107">
        <v>1</v>
      </c>
      <c r="AK606" s="107">
        <v>74</v>
      </c>
      <c r="AL606" s="107">
        <v>32</v>
      </c>
      <c r="AM606" s="107"/>
      <c r="AN606" s="107">
        <v>1</v>
      </c>
      <c r="AO606" s="107">
        <v>8</v>
      </c>
      <c r="AP606" s="107">
        <v>1</v>
      </c>
      <c r="AQ606" s="107">
        <v>45</v>
      </c>
      <c r="AR606" s="107">
        <v>40</v>
      </c>
      <c r="AS606" s="107">
        <v>16</v>
      </c>
      <c r="AT606" s="107">
        <v>1</v>
      </c>
      <c r="AU606" s="105">
        <v>3</v>
      </c>
      <c r="AV606" s="105">
        <v>2</v>
      </c>
      <c r="AW606" s="105">
        <v>5</v>
      </c>
      <c r="AX606" s="105">
        <v>13</v>
      </c>
      <c r="AY606" s="105">
        <v>43</v>
      </c>
      <c r="AZ606" s="105">
        <v>20</v>
      </c>
      <c r="BA606" s="105">
        <v>9</v>
      </c>
      <c r="BB606" s="105">
        <v>14</v>
      </c>
      <c r="BC606" s="105"/>
      <c r="BD606" s="105">
        <v>1</v>
      </c>
      <c r="BE606" s="105">
        <v>8</v>
      </c>
      <c r="BF606" s="105"/>
      <c r="BG606" s="105"/>
      <c r="BH606" s="105">
        <v>28</v>
      </c>
      <c r="BI606" s="105">
        <v>6</v>
      </c>
      <c r="BJ606" s="105">
        <v>24</v>
      </c>
      <c r="BK606" s="105">
        <v>5</v>
      </c>
      <c r="BL606" s="105">
        <v>5</v>
      </c>
      <c r="BM606" s="105"/>
      <c r="BN606" s="105"/>
      <c r="BO606" s="105">
        <v>3</v>
      </c>
      <c r="BP606" s="105">
        <v>2</v>
      </c>
      <c r="BQ606" s="105">
        <v>1</v>
      </c>
      <c r="BR606" s="105">
        <v>9</v>
      </c>
      <c r="BS606" s="105">
        <v>1</v>
      </c>
    </row>
    <row r="607" spans="1:71" s="104" customFormat="1" ht="45.4" customHeight="1">
      <c r="A607" s="63">
        <v>595</v>
      </c>
      <c r="B607" s="6" t="s">
        <v>2061</v>
      </c>
      <c r="C607" s="64" t="s">
        <v>2059</v>
      </c>
      <c r="D607" s="64"/>
      <c r="E607" s="107">
        <v>10</v>
      </c>
      <c r="F607" s="107">
        <v>10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>
        <v>3</v>
      </c>
      <c r="Q607" s="107"/>
      <c r="R607" s="107">
        <v>6</v>
      </c>
      <c r="S607" s="107">
        <v>1</v>
      </c>
      <c r="T607" s="107"/>
      <c r="U607" s="107">
        <v>3</v>
      </c>
      <c r="V607" s="107"/>
      <c r="W607" s="107"/>
      <c r="X607" s="107"/>
      <c r="Y607" s="107"/>
      <c r="Z607" s="107">
        <v>1</v>
      </c>
      <c r="AA607" s="107"/>
      <c r="AB607" s="107"/>
      <c r="AC607" s="107"/>
      <c r="AD607" s="107"/>
      <c r="AE607" s="107"/>
      <c r="AF607" s="107"/>
      <c r="AG607" s="107"/>
      <c r="AH607" s="107"/>
      <c r="AI607" s="107">
        <v>1</v>
      </c>
      <c r="AJ607" s="107">
        <v>1</v>
      </c>
      <c r="AK607" s="107">
        <v>4</v>
      </c>
      <c r="AL607" s="107"/>
      <c r="AM607" s="107"/>
      <c r="AN607" s="107"/>
      <c r="AO607" s="107"/>
      <c r="AP607" s="107"/>
      <c r="AQ607" s="107">
        <v>4</v>
      </c>
      <c r="AR607" s="107">
        <v>5</v>
      </c>
      <c r="AS607" s="107">
        <v>1</v>
      </c>
      <c r="AT607" s="107"/>
      <c r="AU607" s="105"/>
      <c r="AV607" s="105"/>
      <c r="AW607" s="105"/>
      <c r="AX607" s="105">
        <v>1</v>
      </c>
      <c r="AY607" s="105">
        <v>1</v>
      </c>
      <c r="AZ607" s="105">
        <v>1</v>
      </c>
      <c r="BA607" s="105"/>
      <c r="BB607" s="105"/>
      <c r="BC607" s="105"/>
      <c r="BD607" s="105"/>
      <c r="BE607" s="105"/>
      <c r="BF607" s="105"/>
      <c r="BG607" s="105"/>
      <c r="BH607" s="105">
        <v>1</v>
      </c>
      <c r="BI607" s="105"/>
      <c r="BJ607" s="105">
        <v>1</v>
      </c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>
      <c r="A608" s="63">
        <v>596</v>
      </c>
      <c r="B608" s="6" t="s">
        <v>2062</v>
      </c>
      <c r="C608" s="64" t="s">
        <v>2063</v>
      </c>
      <c r="D608" s="64"/>
      <c r="E608" s="107">
        <v>25</v>
      </c>
      <c r="F608" s="107">
        <v>25</v>
      </c>
      <c r="G608" s="107"/>
      <c r="H608" s="107">
        <v>2</v>
      </c>
      <c r="I608" s="107"/>
      <c r="J608" s="107"/>
      <c r="K608" s="107"/>
      <c r="L608" s="107"/>
      <c r="M608" s="107"/>
      <c r="N608" s="107"/>
      <c r="O608" s="107"/>
      <c r="P608" s="107">
        <v>1</v>
      </c>
      <c r="Q608" s="107"/>
      <c r="R608" s="107">
        <v>17</v>
      </c>
      <c r="S608" s="107">
        <v>7</v>
      </c>
      <c r="T608" s="107"/>
      <c r="U608" s="107">
        <v>6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2</v>
      </c>
      <c r="AJ608" s="107"/>
      <c r="AK608" s="107">
        <v>17</v>
      </c>
      <c r="AL608" s="107"/>
      <c r="AM608" s="107"/>
      <c r="AN608" s="107"/>
      <c r="AO608" s="107">
        <v>2</v>
      </c>
      <c r="AP608" s="107"/>
      <c r="AQ608" s="107">
        <v>12</v>
      </c>
      <c r="AR608" s="107">
        <v>6</v>
      </c>
      <c r="AS608" s="107">
        <v>5</v>
      </c>
      <c r="AT608" s="107"/>
      <c r="AU608" s="105"/>
      <c r="AV608" s="105">
        <v>1</v>
      </c>
      <c r="AW608" s="105"/>
      <c r="AX608" s="105">
        <v>2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2064</v>
      </c>
      <c r="C609" s="64" t="s">
        <v>2063</v>
      </c>
      <c r="D609" s="64"/>
      <c r="E609" s="107">
        <v>14</v>
      </c>
      <c r="F609" s="107">
        <v>14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>
        <v>2</v>
      </c>
      <c r="R609" s="107">
        <v>7</v>
      </c>
      <c r="S609" s="107">
        <v>5</v>
      </c>
      <c r="T609" s="107"/>
      <c r="U609" s="107">
        <v>4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2</v>
      </c>
      <c r="AI609" s="107">
        <v>1</v>
      </c>
      <c r="AJ609" s="107"/>
      <c r="AK609" s="107">
        <v>7</v>
      </c>
      <c r="AL609" s="107"/>
      <c r="AM609" s="107"/>
      <c r="AN609" s="107"/>
      <c r="AO609" s="107"/>
      <c r="AP609" s="107"/>
      <c r="AQ609" s="107">
        <v>10</v>
      </c>
      <c r="AR609" s="107">
        <v>3</v>
      </c>
      <c r="AS609" s="107"/>
      <c r="AT609" s="107">
        <v>1</v>
      </c>
      <c r="AU609" s="105"/>
      <c r="AV609" s="105"/>
      <c r="AW609" s="105">
        <v>1</v>
      </c>
      <c r="AX609" s="105">
        <v>6</v>
      </c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customHeight="1">
      <c r="A610" s="63">
        <v>598</v>
      </c>
      <c r="B610" s="6" t="s">
        <v>2065</v>
      </c>
      <c r="C610" s="64" t="s">
        <v>2066</v>
      </c>
      <c r="D610" s="64"/>
      <c r="E610" s="107">
        <v>1</v>
      </c>
      <c r="F610" s="107">
        <v>1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>
        <v>1</v>
      </c>
      <c r="S610" s="107"/>
      <c r="T610" s="107"/>
      <c r="U610" s="107">
        <v>1</v>
      </c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>
        <v>1</v>
      </c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2067</v>
      </c>
      <c r="C611" s="64" t="s">
        <v>2066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2068</v>
      </c>
      <c r="C612" s="64" t="s">
        <v>2066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2069</v>
      </c>
      <c r="C613" s="64" t="s">
        <v>2070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2071</v>
      </c>
      <c r="C614" s="64" t="s">
        <v>2070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2072</v>
      </c>
      <c r="C615" s="64" t="s">
        <v>2070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2073</v>
      </c>
      <c r="C616" s="64" t="s">
        <v>2074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2075</v>
      </c>
      <c r="C617" s="64" t="s">
        <v>2074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2076</v>
      </c>
      <c r="C618" s="64" t="s">
        <v>2074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2077</v>
      </c>
      <c r="C619" s="64" t="s">
        <v>2078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2079</v>
      </c>
      <c r="C620" s="64" t="s">
        <v>2078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2080</v>
      </c>
      <c r="C621" s="64" t="s">
        <v>2078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2081</v>
      </c>
      <c r="C622" s="64" t="s">
        <v>2082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2083</v>
      </c>
      <c r="C623" s="64" t="s">
        <v>2082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2084</v>
      </c>
      <c r="C624" s="64" t="s">
        <v>2085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2086</v>
      </c>
      <c r="C625" s="64" t="s">
        <v>2085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2087</v>
      </c>
      <c r="C626" s="64" t="s">
        <v>2088</v>
      </c>
      <c r="D626" s="64"/>
      <c r="E626" s="107">
        <v>26</v>
      </c>
      <c r="F626" s="107">
        <v>26</v>
      </c>
      <c r="G626" s="107"/>
      <c r="H626" s="107">
        <v>3</v>
      </c>
      <c r="I626" s="107"/>
      <c r="J626" s="107"/>
      <c r="K626" s="107"/>
      <c r="L626" s="107">
        <v>1</v>
      </c>
      <c r="M626" s="107">
        <v>2</v>
      </c>
      <c r="N626" s="107"/>
      <c r="O626" s="107"/>
      <c r="P626" s="107"/>
      <c r="Q626" s="107">
        <v>5</v>
      </c>
      <c r="R626" s="107">
        <v>19</v>
      </c>
      <c r="S626" s="107">
        <v>2</v>
      </c>
      <c r="T626" s="107"/>
      <c r="U626" s="107">
        <v>4</v>
      </c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>
        <v>2</v>
      </c>
      <c r="AJ626" s="107"/>
      <c r="AK626" s="107">
        <v>20</v>
      </c>
      <c r="AL626" s="107">
        <v>5</v>
      </c>
      <c r="AM626" s="107"/>
      <c r="AN626" s="107"/>
      <c r="AO626" s="107">
        <v>1</v>
      </c>
      <c r="AP626" s="107"/>
      <c r="AQ626" s="107">
        <v>8</v>
      </c>
      <c r="AR626" s="107">
        <v>9</v>
      </c>
      <c r="AS626" s="107">
        <v>8</v>
      </c>
      <c r="AT626" s="107"/>
      <c r="AU626" s="105"/>
      <c r="AV626" s="105">
        <v>1</v>
      </c>
      <c r="AW626" s="105">
        <v>7</v>
      </c>
      <c r="AX626" s="105">
        <v>4</v>
      </c>
      <c r="AY626" s="105">
        <v>8</v>
      </c>
      <c r="AZ626" s="105">
        <v>5</v>
      </c>
      <c r="BA626" s="105">
        <v>2</v>
      </c>
      <c r="BB626" s="105">
        <v>1</v>
      </c>
      <c r="BC626" s="105"/>
      <c r="BD626" s="105"/>
      <c r="BE626" s="105">
        <v>5</v>
      </c>
      <c r="BF626" s="105"/>
      <c r="BG626" s="105"/>
      <c r="BH626" s="105">
        <v>2</v>
      </c>
      <c r="BI626" s="105">
        <v>1</v>
      </c>
      <c r="BJ626" s="105">
        <v>3</v>
      </c>
      <c r="BK626" s="105">
        <v>3</v>
      </c>
      <c r="BL626" s="105">
        <v>3</v>
      </c>
      <c r="BM626" s="105"/>
      <c r="BN626" s="105"/>
      <c r="BO626" s="105">
        <v>1</v>
      </c>
      <c r="BP626" s="105"/>
      <c r="BQ626" s="105"/>
      <c r="BR626" s="105">
        <v>1</v>
      </c>
      <c r="BS626" s="105"/>
    </row>
    <row r="627" spans="1:71" s="104" customFormat="1" ht="25.7" customHeight="1">
      <c r="A627" s="63">
        <v>615</v>
      </c>
      <c r="B627" s="6" t="s">
        <v>2089</v>
      </c>
      <c r="C627" s="64" t="s">
        <v>2088</v>
      </c>
      <c r="D627" s="64"/>
      <c r="E627" s="107">
        <v>3</v>
      </c>
      <c r="F627" s="107">
        <v>3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>
        <v>2</v>
      </c>
      <c r="R627" s="107">
        <v>1</v>
      </c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3</v>
      </c>
      <c r="AL627" s="107">
        <v>1</v>
      </c>
      <c r="AM627" s="107"/>
      <c r="AN627" s="107"/>
      <c r="AO627" s="107"/>
      <c r="AP627" s="107"/>
      <c r="AQ627" s="107"/>
      <c r="AR627" s="107">
        <v>1</v>
      </c>
      <c r="AS627" s="107">
        <v>2</v>
      </c>
      <c r="AT627" s="107"/>
      <c r="AU627" s="105"/>
      <c r="AV627" s="105"/>
      <c r="AW627" s="105">
        <v>1</v>
      </c>
      <c r="AX627" s="105"/>
      <c r="AY627" s="105">
        <v>1</v>
      </c>
      <c r="AZ627" s="105"/>
      <c r="BA627" s="105"/>
      <c r="BB627" s="105">
        <v>1</v>
      </c>
      <c r="BC627" s="105"/>
      <c r="BD627" s="105"/>
      <c r="BE627" s="105"/>
      <c r="BF627" s="105"/>
      <c r="BG627" s="105"/>
      <c r="BH627" s="105">
        <v>1</v>
      </c>
      <c r="BI627" s="105"/>
      <c r="BJ627" s="105"/>
      <c r="BK627" s="105"/>
      <c r="BL627" s="105"/>
      <c r="BM627" s="105"/>
      <c r="BN627" s="105"/>
      <c r="BO627" s="105">
        <v>1</v>
      </c>
      <c r="BP627" s="105">
        <v>1</v>
      </c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2090</v>
      </c>
      <c r="C628" s="64" t="s">
        <v>2091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2092</v>
      </c>
      <c r="C629" s="64" t="s">
        <v>2091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2093</v>
      </c>
      <c r="C630" s="64" t="s">
        <v>2094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2095</v>
      </c>
      <c r="C631" s="64" t="s">
        <v>2094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customHeight="1">
      <c r="A632" s="63">
        <v>620</v>
      </c>
      <c r="B632" s="6" t="s">
        <v>2096</v>
      </c>
      <c r="C632" s="64" t="s">
        <v>2097</v>
      </c>
      <c r="D632" s="64"/>
      <c r="E632" s="107">
        <v>1</v>
      </c>
      <c r="F632" s="107">
        <v>1</v>
      </c>
      <c r="G632" s="107"/>
      <c r="H632" s="107">
        <v>1</v>
      </c>
      <c r="I632" s="107"/>
      <c r="J632" s="107"/>
      <c r="K632" s="107"/>
      <c r="L632" s="107"/>
      <c r="M632" s="107"/>
      <c r="N632" s="107"/>
      <c r="O632" s="107"/>
      <c r="P632" s="107"/>
      <c r="Q632" s="107"/>
      <c r="R632" s="107">
        <v>1</v>
      </c>
      <c r="S632" s="107"/>
      <c r="T632" s="107"/>
      <c r="U632" s="107">
        <v>1</v>
      </c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>
        <v>1</v>
      </c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2098</v>
      </c>
      <c r="C633" s="64" t="s">
        <v>2097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customHeight="1">
      <c r="A634" s="63">
        <v>622</v>
      </c>
      <c r="B634" s="6" t="s">
        <v>2099</v>
      </c>
      <c r="C634" s="64" t="s">
        <v>2100</v>
      </c>
      <c r="D634" s="64"/>
      <c r="E634" s="107">
        <v>1</v>
      </c>
      <c r="F634" s="107">
        <v>1</v>
      </c>
      <c r="G634" s="107"/>
      <c r="H634" s="107">
        <v>1</v>
      </c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>
        <v>1</v>
      </c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>
        <v>1</v>
      </c>
      <c r="AM634" s="107"/>
      <c r="AN634" s="107"/>
      <c r="AO634" s="107"/>
      <c r="AP634" s="107"/>
      <c r="AQ634" s="107"/>
      <c r="AR634" s="107">
        <v>1</v>
      </c>
      <c r="AS634" s="107"/>
      <c r="AT634" s="107"/>
      <c r="AU634" s="105"/>
      <c r="AV634" s="105"/>
      <c r="AW634" s="105"/>
      <c r="AX634" s="105"/>
      <c r="AY634" s="105">
        <v>1</v>
      </c>
      <c r="AZ634" s="105">
        <v>1</v>
      </c>
      <c r="BA634" s="105"/>
      <c r="BB634" s="105"/>
      <c r="BC634" s="105"/>
      <c r="BD634" s="105"/>
      <c r="BE634" s="105"/>
      <c r="BF634" s="105"/>
      <c r="BG634" s="105"/>
      <c r="BH634" s="105">
        <v>1</v>
      </c>
      <c r="BI634" s="105"/>
      <c r="BJ634" s="105"/>
      <c r="BK634" s="105">
        <v>1</v>
      </c>
      <c r="BL634" s="105"/>
      <c r="BM634" s="105"/>
      <c r="BN634" s="105">
        <v>1</v>
      </c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2101</v>
      </c>
      <c r="C635" s="64" t="s">
        <v>2100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2102</v>
      </c>
      <c r="C636" s="64" t="s">
        <v>2100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2103</v>
      </c>
      <c r="C637" s="64" t="s">
        <v>2100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2104</v>
      </c>
      <c r="C638" s="64" t="s">
        <v>2105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2106</v>
      </c>
      <c r="C639" s="64" t="s">
        <v>2105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2107</v>
      </c>
      <c r="C640" s="64" t="s">
        <v>2105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2108</v>
      </c>
      <c r="C641" s="64" t="s">
        <v>2109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2110</v>
      </c>
      <c r="C642" s="64" t="s">
        <v>2109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2111</v>
      </c>
      <c r="C643" s="64" t="s">
        <v>2109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2112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2113</v>
      </c>
      <c r="C645" s="64" t="s">
        <v>2114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2115</v>
      </c>
      <c r="C646" s="64" t="s">
        <v>2114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2116</v>
      </c>
      <c r="C647" s="64" t="s">
        <v>2114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2117</v>
      </c>
      <c r="C648" s="64" t="s">
        <v>2114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2118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2119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customHeight="1">
      <c r="A651" s="63">
        <v>639</v>
      </c>
      <c r="B651" s="6" t="s">
        <v>2120</v>
      </c>
      <c r="C651" s="64" t="s">
        <v>2121</v>
      </c>
      <c r="D651" s="64"/>
      <c r="E651" s="107">
        <v>1</v>
      </c>
      <c r="F651" s="107">
        <v>1</v>
      </c>
      <c r="G651" s="107"/>
      <c r="H651" s="107">
        <v>1</v>
      </c>
      <c r="I651" s="107"/>
      <c r="J651" s="107"/>
      <c r="K651" s="107"/>
      <c r="L651" s="107"/>
      <c r="M651" s="107"/>
      <c r="N651" s="107"/>
      <c r="O651" s="107"/>
      <c r="P651" s="107"/>
      <c r="Q651" s="107"/>
      <c r="R651" s="107">
        <v>1</v>
      </c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>
        <v>1</v>
      </c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>
        <v>1</v>
      </c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2122</v>
      </c>
      <c r="C652" s="64" t="s">
        <v>2121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2123</v>
      </c>
      <c r="C653" s="64" t="s">
        <v>2124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2125</v>
      </c>
      <c r="C654" s="64" t="s">
        <v>2124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2126</v>
      </c>
      <c r="C655" s="64" t="s">
        <v>2127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2128</v>
      </c>
      <c r="C656" s="64" t="s">
        <v>2127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2129</v>
      </c>
      <c r="C657" s="64" t="s">
        <v>2130</v>
      </c>
      <c r="D657" s="64"/>
      <c r="E657" s="105">
        <f t="shared" ref="E657:AJ657" si="28">SUM(E658:E680)</f>
        <v>3</v>
      </c>
      <c r="F657" s="105">
        <f t="shared" si="28"/>
        <v>3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1</v>
      </c>
      <c r="Q657" s="105">
        <f t="shared" si="28"/>
        <v>2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2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1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1</v>
      </c>
      <c r="AP657" s="105">
        <f t="shared" si="29"/>
        <v>0</v>
      </c>
      <c r="AQ657" s="105">
        <f t="shared" si="29"/>
        <v>1</v>
      </c>
      <c r="AR657" s="105">
        <f t="shared" si="29"/>
        <v>1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2131</v>
      </c>
      <c r="C658" s="64" t="s">
        <v>2132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2133</v>
      </c>
      <c r="C659" s="64" t="s">
        <v>2132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2134</v>
      </c>
      <c r="C660" s="64" t="s">
        <v>2135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2136</v>
      </c>
      <c r="C661" s="64" t="s">
        <v>2135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2137</v>
      </c>
      <c r="C662" s="64" t="s">
        <v>2138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2139</v>
      </c>
      <c r="C663" s="64" t="s">
        <v>2138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2140</v>
      </c>
      <c r="C664" s="64" t="s">
        <v>2141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2142</v>
      </c>
      <c r="C665" s="64" t="s">
        <v>2141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2143</v>
      </c>
      <c r="C666" s="64" t="s">
        <v>2141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2144</v>
      </c>
      <c r="C667" s="64" t="s">
        <v>2145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2146</v>
      </c>
      <c r="C668" s="64" t="s">
        <v>2145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2147</v>
      </c>
      <c r="C669" s="64" t="s">
        <v>2145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2148</v>
      </c>
      <c r="C673" s="64" t="s">
        <v>2149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2150</v>
      </c>
      <c r="C674" s="64" t="s">
        <v>2149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2151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2152</v>
      </c>
      <c r="D676" s="64"/>
      <c r="E676" s="107">
        <v>3</v>
      </c>
      <c r="F676" s="107">
        <v>3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>
        <v>2</v>
      </c>
      <c r="R676" s="107"/>
      <c r="S676" s="107"/>
      <c r="T676" s="107"/>
      <c r="U676" s="107">
        <v>2</v>
      </c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>
        <v>1</v>
      </c>
      <c r="AP676" s="107"/>
      <c r="AQ676" s="107">
        <v>1</v>
      </c>
      <c r="AR676" s="107">
        <v>1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2153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2154</v>
      </c>
      <c r="C678" s="64" t="s">
        <v>2155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2156</v>
      </c>
      <c r="C679" s="64" t="s">
        <v>2157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2158</v>
      </c>
      <c r="C680" s="64" t="s">
        <v>2157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2159</v>
      </c>
      <c r="C681" s="64" t="s">
        <v>2160</v>
      </c>
      <c r="D681" s="64"/>
      <c r="E681" s="145">
        <f t="shared" ref="E681:AJ681" si="30">SUM(E682:E746)</f>
        <v>34</v>
      </c>
      <c r="F681" s="145">
        <f t="shared" si="30"/>
        <v>34</v>
      </c>
      <c r="G681" s="145">
        <f t="shared" si="30"/>
        <v>0</v>
      </c>
      <c r="H681" s="145">
        <f t="shared" si="30"/>
        <v>7</v>
      </c>
      <c r="I681" s="145">
        <f t="shared" si="30"/>
        <v>1</v>
      </c>
      <c r="J681" s="145">
        <f t="shared" si="30"/>
        <v>0</v>
      </c>
      <c r="K681" s="145">
        <f t="shared" si="30"/>
        <v>0</v>
      </c>
      <c r="L681" s="145">
        <f t="shared" si="30"/>
        <v>7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6</v>
      </c>
      <c r="Q681" s="145">
        <f t="shared" si="30"/>
        <v>5</v>
      </c>
      <c r="R681" s="145">
        <f t="shared" si="30"/>
        <v>18</v>
      </c>
      <c r="S681" s="145">
        <f t="shared" si="30"/>
        <v>5</v>
      </c>
      <c r="T681" s="145">
        <f t="shared" si="30"/>
        <v>0</v>
      </c>
      <c r="U681" s="145">
        <f t="shared" si="30"/>
        <v>10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1</v>
      </c>
      <c r="Z681" s="145">
        <f t="shared" si="30"/>
        <v>3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1</v>
      </c>
      <c r="AI681" s="145">
        <f t="shared" si="30"/>
        <v>2</v>
      </c>
      <c r="AJ681" s="145">
        <f t="shared" si="30"/>
        <v>0</v>
      </c>
      <c r="AK681" s="145">
        <f t="shared" ref="AK681:BP681" si="31">SUM(AK682:AK746)</f>
        <v>17</v>
      </c>
      <c r="AL681" s="145">
        <f t="shared" si="31"/>
        <v>3</v>
      </c>
      <c r="AM681" s="145">
        <f t="shared" si="31"/>
        <v>0</v>
      </c>
      <c r="AN681" s="145">
        <f t="shared" si="31"/>
        <v>0</v>
      </c>
      <c r="AO681" s="145">
        <f t="shared" si="31"/>
        <v>2</v>
      </c>
      <c r="AP681" s="145">
        <f t="shared" si="31"/>
        <v>2</v>
      </c>
      <c r="AQ681" s="145">
        <f t="shared" si="31"/>
        <v>8</v>
      </c>
      <c r="AR681" s="145">
        <f t="shared" si="31"/>
        <v>14</v>
      </c>
      <c r="AS681" s="145">
        <f t="shared" si="31"/>
        <v>8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1</v>
      </c>
      <c r="AY681" s="145">
        <f t="shared" si="31"/>
        <v>4</v>
      </c>
      <c r="AZ681" s="145">
        <f t="shared" si="31"/>
        <v>4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2</v>
      </c>
      <c r="BF681" s="145">
        <f t="shared" si="31"/>
        <v>0</v>
      </c>
      <c r="BG681" s="145">
        <f t="shared" si="31"/>
        <v>1</v>
      </c>
      <c r="BH681" s="145">
        <f t="shared" si="31"/>
        <v>1</v>
      </c>
      <c r="BI681" s="145">
        <f t="shared" si="31"/>
        <v>0</v>
      </c>
      <c r="BJ681" s="145">
        <f t="shared" si="31"/>
        <v>2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1</v>
      </c>
      <c r="BP681" s="145">
        <f t="shared" si="31"/>
        <v>0</v>
      </c>
      <c r="BQ681" s="145">
        <f>SUM(BQ682:BQ746)</f>
        <v>0</v>
      </c>
      <c r="BR681" s="145">
        <f>SUM(BR682:BR746)</f>
        <v>1</v>
      </c>
      <c r="BS681" s="145">
        <f>SUM(BS682:BS746)</f>
        <v>0</v>
      </c>
    </row>
    <row r="682" spans="1:71" s="104" customFormat="1" ht="12.95" customHeight="1">
      <c r="A682" s="63">
        <v>670</v>
      </c>
      <c r="B682" s="6" t="s">
        <v>2161</v>
      </c>
      <c r="C682" s="64" t="s">
        <v>2162</v>
      </c>
      <c r="D682" s="64"/>
      <c r="E682" s="107">
        <v>2</v>
      </c>
      <c r="F682" s="107">
        <v>2</v>
      </c>
      <c r="G682" s="107"/>
      <c r="H682" s="107"/>
      <c r="I682" s="107"/>
      <c r="J682" s="107"/>
      <c r="K682" s="107"/>
      <c r="L682" s="107">
        <v>2</v>
      </c>
      <c r="M682" s="107"/>
      <c r="N682" s="107"/>
      <c r="O682" s="107"/>
      <c r="P682" s="107">
        <v>1</v>
      </c>
      <c r="Q682" s="107"/>
      <c r="R682" s="107">
        <v>1</v>
      </c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>
        <v>2</v>
      </c>
      <c r="AL682" s="107"/>
      <c r="AM682" s="107"/>
      <c r="AN682" s="107"/>
      <c r="AO682" s="107"/>
      <c r="AP682" s="107"/>
      <c r="AQ682" s="107"/>
      <c r="AR682" s="107">
        <v>2</v>
      </c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2163</v>
      </c>
      <c r="C683" s="64" t="s">
        <v>2162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2164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2165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2166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2167</v>
      </c>
      <c r="C687" s="64" t="s">
        <v>2168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2169</v>
      </c>
      <c r="C688" s="64" t="s">
        <v>2168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2170</v>
      </c>
      <c r="C689" s="64" t="s">
        <v>2168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2171</v>
      </c>
      <c r="C690" s="64" t="s">
        <v>2172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2173</v>
      </c>
      <c r="C691" s="64" t="s">
        <v>2172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2174</v>
      </c>
      <c r="C692" s="64" t="s">
        <v>2175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2176</v>
      </c>
      <c r="C693" s="64" t="s">
        <v>2175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customHeight="1">
      <c r="A694" s="63">
        <v>682</v>
      </c>
      <c r="B694" s="6" t="s">
        <v>2177</v>
      </c>
      <c r="C694" s="64" t="s">
        <v>2178</v>
      </c>
      <c r="D694" s="64"/>
      <c r="E694" s="107">
        <v>2</v>
      </c>
      <c r="F694" s="107">
        <v>2</v>
      </c>
      <c r="G694" s="107"/>
      <c r="H694" s="107"/>
      <c r="I694" s="107"/>
      <c r="J694" s="107"/>
      <c r="K694" s="107"/>
      <c r="L694" s="107">
        <v>2</v>
      </c>
      <c r="M694" s="107"/>
      <c r="N694" s="107"/>
      <c r="O694" s="107"/>
      <c r="P694" s="107"/>
      <c r="Q694" s="107"/>
      <c r="R694" s="107">
        <v>1</v>
      </c>
      <c r="S694" s="107">
        <v>1</v>
      </c>
      <c r="T694" s="107"/>
      <c r="U694" s="107">
        <v>2</v>
      </c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>
        <v>1</v>
      </c>
      <c r="AQ694" s="107"/>
      <c r="AR694" s="107"/>
      <c r="AS694" s="107">
        <v>1</v>
      </c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2179</v>
      </c>
      <c r="C695" s="64" t="s">
        <v>2178</v>
      </c>
      <c r="D695" s="64"/>
      <c r="E695" s="107">
        <v>7</v>
      </c>
      <c r="F695" s="107">
        <v>7</v>
      </c>
      <c r="G695" s="107"/>
      <c r="H695" s="107">
        <v>1</v>
      </c>
      <c r="I695" s="107"/>
      <c r="J695" s="107"/>
      <c r="K695" s="107"/>
      <c r="L695" s="107">
        <v>3</v>
      </c>
      <c r="M695" s="107"/>
      <c r="N695" s="107"/>
      <c r="O695" s="107"/>
      <c r="P695" s="107">
        <v>1</v>
      </c>
      <c r="Q695" s="107">
        <v>1</v>
      </c>
      <c r="R695" s="107">
        <v>4</v>
      </c>
      <c r="S695" s="107">
        <v>1</v>
      </c>
      <c r="T695" s="107"/>
      <c r="U695" s="107">
        <v>3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>
        <v>1</v>
      </c>
      <c r="AI695" s="107">
        <v>1</v>
      </c>
      <c r="AJ695" s="107"/>
      <c r="AK695" s="107">
        <v>2</v>
      </c>
      <c r="AL695" s="107"/>
      <c r="AM695" s="107"/>
      <c r="AN695" s="107"/>
      <c r="AO695" s="107"/>
      <c r="AP695" s="107"/>
      <c r="AQ695" s="107">
        <v>4</v>
      </c>
      <c r="AR695" s="107">
        <v>2</v>
      </c>
      <c r="AS695" s="107">
        <v>1</v>
      </c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2180</v>
      </c>
      <c r="C696" s="64" t="s">
        <v>2178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2181</v>
      </c>
      <c r="C697" s="64" t="s">
        <v>2178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2182</v>
      </c>
      <c r="C698" s="64" t="s">
        <v>2183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2184</v>
      </c>
      <c r="C699" s="64" t="s">
        <v>2183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2185</v>
      </c>
      <c r="C700" s="64" t="s">
        <v>2183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2186</v>
      </c>
      <c r="C701" s="64" t="s">
        <v>2183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2187</v>
      </c>
      <c r="C702" s="64" t="s">
        <v>2188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2189</v>
      </c>
      <c r="C703" s="64" t="s">
        <v>2188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2190</v>
      </c>
      <c r="C704" s="64" t="s">
        <v>2188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2191</v>
      </c>
      <c r="C705" s="64" t="s">
        <v>2192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2193</v>
      </c>
      <c r="C706" s="64" t="s">
        <v>2192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2194</v>
      </c>
      <c r="C707" s="64" t="s">
        <v>2195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2196</v>
      </c>
      <c r="C708" s="64" t="s">
        <v>2195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2197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2198</v>
      </c>
      <c r="C710" s="64" t="s">
        <v>2199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2200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2201</v>
      </c>
      <c r="C712" s="64" t="s">
        <v>2202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2203</v>
      </c>
      <c r="C713" s="64" t="s">
        <v>2204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2205</v>
      </c>
      <c r="C714" s="64" t="s">
        <v>2204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2206</v>
      </c>
      <c r="C715" s="64" t="s">
        <v>2204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2207</v>
      </c>
      <c r="C716" s="64" t="s">
        <v>2208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2209</v>
      </c>
      <c r="C717" s="64" t="s">
        <v>2208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2210</v>
      </c>
      <c r="C718" s="64" t="s">
        <v>2211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2212</v>
      </c>
      <c r="C719" s="64" t="s">
        <v>2213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2214</v>
      </c>
      <c r="C720" s="64" t="s">
        <v>2215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2216</v>
      </c>
      <c r="C721" s="64" t="s">
        <v>2215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2217</v>
      </c>
      <c r="C722" s="64" t="s">
        <v>2218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2219</v>
      </c>
      <c r="C723" s="64" t="s">
        <v>2218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2220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2221</v>
      </c>
      <c r="C725" s="64" t="s">
        <v>2222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2223</v>
      </c>
      <c r="C726" s="64" t="s">
        <v>2222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2224</v>
      </c>
      <c r="C727" s="64" t="s">
        <v>2222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2225</v>
      </c>
      <c r="C728" s="64" t="s">
        <v>2222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2226</v>
      </c>
      <c r="C729" s="64" t="s">
        <v>2227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customHeight="1">
      <c r="A730" s="63">
        <v>718</v>
      </c>
      <c r="B730" s="6" t="s">
        <v>2228</v>
      </c>
      <c r="C730" s="64" t="s">
        <v>2227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>
        <v>1</v>
      </c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>
        <v>1</v>
      </c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2229</v>
      </c>
      <c r="C731" s="64" t="s">
        <v>2227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2230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>
      <c r="A733" s="63">
        <v>721</v>
      </c>
      <c r="B733" s="6" t="s">
        <v>2231</v>
      </c>
      <c r="C733" s="64" t="s">
        <v>2232</v>
      </c>
      <c r="D733" s="64"/>
      <c r="E733" s="107">
        <v>4</v>
      </c>
      <c r="F733" s="107">
        <v>4</v>
      </c>
      <c r="G733" s="107"/>
      <c r="H733" s="107">
        <v>3</v>
      </c>
      <c r="I733" s="107">
        <v>1</v>
      </c>
      <c r="J733" s="107"/>
      <c r="K733" s="107"/>
      <c r="L733" s="107"/>
      <c r="M733" s="107"/>
      <c r="N733" s="107"/>
      <c r="O733" s="107"/>
      <c r="P733" s="107">
        <v>1</v>
      </c>
      <c r="Q733" s="107">
        <v>1</v>
      </c>
      <c r="R733" s="107">
        <v>1</v>
      </c>
      <c r="S733" s="107">
        <v>1</v>
      </c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4</v>
      </c>
      <c r="AL733" s="107">
        <v>2</v>
      </c>
      <c r="AM733" s="107"/>
      <c r="AN733" s="107"/>
      <c r="AO733" s="107">
        <v>1</v>
      </c>
      <c r="AP733" s="107"/>
      <c r="AQ733" s="107">
        <v>2</v>
      </c>
      <c r="AR733" s="107">
        <v>1</v>
      </c>
      <c r="AS733" s="107"/>
      <c r="AT733" s="107"/>
      <c r="AU733" s="105"/>
      <c r="AV733" s="105"/>
      <c r="AW733" s="105"/>
      <c r="AX733" s="105"/>
      <c r="AY733" s="105">
        <v>2</v>
      </c>
      <c r="AZ733" s="105">
        <v>2</v>
      </c>
      <c r="BA733" s="105"/>
      <c r="BB733" s="105"/>
      <c r="BC733" s="105"/>
      <c r="BD733" s="105"/>
      <c r="BE733" s="105">
        <v>2</v>
      </c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>
        <v>1</v>
      </c>
      <c r="BP733" s="105"/>
      <c r="BQ733" s="105"/>
      <c r="BR733" s="105">
        <v>1</v>
      </c>
      <c r="BS733" s="105"/>
    </row>
    <row r="734" spans="1:71" s="104" customFormat="1" ht="45.4" hidden="1" customHeight="1">
      <c r="A734" s="63">
        <v>722</v>
      </c>
      <c r="B734" s="6" t="s">
        <v>2233</v>
      </c>
      <c r="C734" s="64" t="s">
        <v>2232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>
      <c r="A735" s="63">
        <v>723</v>
      </c>
      <c r="B735" s="6" t="s">
        <v>2234</v>
      </c>
      <c r="C735" s="64" t="s">
        <v>2232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>
        <v>1</v>
      </c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>
        <v>1</v>
      </c>
      <c r="AJ735" s="107"/>
      <c r="AK735" s="107"/>
      <c r="AL735" s="107"/>
      <c r="AM735" s="107"/>
      <c r="AN735" s="107"/>
      <c r="AO735" s="107">
        <v>1</v>
      </c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2235</v>
      </c>
      <c r="C736" s="64" t="s">
        <v>2236</v>
      </c>
      <c r="D736" s="64"/>
      <c r="E736" s="107">
        <v>2</v>
      </c>
      <c r="F736" s="107">
        <v>2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/>
      <c r="Q736" s="107"/>
      <c r="R736" s="107">
        <v>2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2</v>
      </c>
      <c r="AL736" s="107"/>
      <c r="AM736" s="107"/>
      <c r="AN736" s="107"/>
      <c r="AO736" s="107"/>
      <c r="AP736" s="107"/>
      <c r="AQ736" s="107">
        <v>1</v>
      </c>
      <c r="AR736" s="107"/>
      <c r="AS736" s="107">
        <v>1</v>
      </c>
      <c r="AT736" s="107"/>
      <c r="AU736" s="105"/>
      <c r="AV736" s="105"/>
      <c r="AW736" s="105"/>
      <c r="AX736" s="105">
        <v>1</v>
      </c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2237</v>
      </c>
      <c r="C737" s="64" t="s">
        <v>2236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>
      <c r="A738" s="63">
        <v>726</v>
      </c>
      <c r="B738" s="6" t="s">
        <v>2238</v>
      </c>
      <c r="C738" s="64" t="s">
        <v>2236</v>
      </c>
      <c r="D738" s="64"/>
      <c r="E738" s="107">
        <v>4</v>
      </c>
      <c r="F738" s="107">
        <v>4</v>
      </c>
      <c r="G738" s="107"/>
      <c r="H738" s="107">
        <v>2</v>
      </c>
      <c r="I738" s="107"/>
      <c r="J738" s="107"/>
      <c r="K738" s="107"/>
      <c r="L738" s="107"/>
      <c r="M738" s="107"/>
      <c r="N738" s="107"/>
      <c r="O738" s="107"/>
      <c r="P738" s="107">
        <v>1</v>
      </c>
      <c r="Q738" s="107"/>
      <c r="R738" s="107">
        <v>2</v>
      </c>
      <c r="S738" s="107">
        <v>1</v>
      </c>
      <c r="T738" s="107"/>
      <c r="U738" s="107"/>
      <c r="V738" s="107"/>
      <c r="W738" s="107"/>
      <c r="X738" s="107"/>
      <c r="Y738" s="107">
        <v>1</v>
      </c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3</v>
      </c>
      <c r="AL738" s="107"/>
      <c r="AM738" s="107"/>
      <c r="AN738" s="107"/>
      <c r="AO738" s="107"/>
      <c r="AP738" s="107"/>
      <c r="AQ738" s="107"/>
      <c r="AR738" s="107">
        <v>3</v>
      </c>
      <c r="AS738" s="107">
        <v>1</v>
      </c>
      <c r="AT738" s="107"/>
      <c r="AU738" s="105"/>
      <c r="AV738" s="105"/>
      <c r="AW738" s="105"/>
      <c r="AX738" s="105"/>
      <c r="AY738" s="105">
        <v>1</v>
      </c>
      <c r="AZ738" s="105">
        <v>1</v>
      </c>
      <c r="BA738" s="105"/>
      <c r="BB738" s="105"/>
      <c r="BC738" s="105"/>
      <c r="BD738" s="105"/>
      <c r="BE738" s="105"/>
      <c r="BF738" s="105"/>
      <c r="BG738" s="105">
        <v>1</v>
      </c>
      <c r="BH738" s="105"/>
      <c r="BI738" s="105"/>
      <c r="BJ738" s="105">
        <v>1</v>
      </c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2239</v>
      </c>
      <c r="C739" s="64" t="s">
        <v>2236</v>
      </c>
      <c r="D739" s="64"/>
      <c r="E739" s="107">
        <v>10</v>
      </c>
      <c r="F739" s="107">
        <v>10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2</v>
      </c>
      <c r="Q739" s="107">
        <v>2</v>
      </c>
      <c r="R739" s="107">
        <v>6</v>
      </c>
      <c r="S739" s="107"/>
      <c r="T739" s="107"/>
      <c r="U739" s="107">
        <v>4</v>
      </c>
      <c r="V739" s="107"/>
      <c r="W739" s="107"/>
      <c r="X739" s="107"/>
      <c r="Y739" s="107"/>
      <c r="Z739" s="107">
        <v>3</v>
      </c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3</v>
      </c>
      <c r="AL739" s="107">
        <v>1</v>
      </c>
      <c r="AM739" s="107"/>
      <c r="AN739" s="107"/>
      <c r="AO739" s="107"/>
      <c r="AP739" s="107"/>
      <c r="AQ739" s="107">
        <v>1</v>
      </c>
      <c r="AR739" s="107">
        <v>5</v>
      </c>
      <c r="AS739" s="107">
        <v>4</v>
      </c>
      <c r="AT739" s="107"/>
      <c r="AU739" s="105"/>
      <c r="AV739" s="105"/>
      <c r="AW739" s="105"/>
      <c r="AX739" s="105"/>
      <c r="AY739" s="105">
        <v>1</v>
      </c>
      <c r="AZ739" s="105">
        <v>1</v>
      </c>
      <c r="BA739" s="105"/>
      <c r="BB739" s="105"/>
      <c r="BC739" s="105"/>
      <c r="BD739" s="105"/>
      <c r="BE739" s="105"/>
      <c r="BF739" s="105"/>
      <c r="BG739" s="105"/>
      <c r="BH739" s="105">
        <v>1</v>
      </c>
      <c r="BI739" s="105"/>
      <c r="BJ739" s="105">
        <v>1</v>
      </c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2240</v>
      </c>
      <c r="C740" s="64" t="s">
        <v>2241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customHeight="1">
      <c r="A741" s="63">
        <v>729</v>
      </c>
      <c r="B741" s="6" t="s">
        <v>2242</v>
      </c>
      <c r="C741" s="64" t="s">
        <v>2241</v>
      </c>
      <c r="D741" s="64"/>
      <c r="E741" s="107">
        <v>1</v>
      </c>
      <c r="F741" s="107">
        <v>1</v>
      </c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>
        <v>1</v>
      </c>
      <c r="R741" s="107"/>
      <c r="S741" s="107"/>
      <c r="T741" s="107"/>
      <c r="U741" s="107">
        <v>1</v>
      </c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>
        <v>1</v>
      </c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2243</v>
      </c>
      <c r="C742" s="64" t="s">
        <v>2241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2244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2245</v>
      </c>
      <c r="C747" s="64" t="s">
        <v>2246</v>
      </c>
      <c r="D747" s="64"/>
      <c r="E747" s="105">
        <f t="shared" ref="E747:AJ747" si="32">SUM(E748:E759)</f>
        <v>4</v>
      </c>
      <c r="F747" s="105">
        <f t="shared" si="32"/>
        <v>4</v>
      </c>
      <c r="G747" s="105">
        <f t="shared" si="32"/>
        <v>0</v>
      </c>
      <c r="H747" s="105">
        <f t="shared" si="32"/>
        <v>0</v>
      </c>
      <c r="I747" s="105">
        <f t="shared" si="32"/>
        <v>1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1</v>
      </c>
      <c r="Q747" s="105">
        <f t="shared" si="32"/>
        <v>2</v>
      </c>
      <c r="R747" s="105">
        <f t="shared" si="32"/>
        <v>1</v>
      </c>
      <c r="S747" s="105">
        <f t="shared" si="32"/>
        <v>0</v>
      </c>
      <c r="T747" s="105">
        <f t="shared" si="32"/>
        <v>0</v>
      </c>
      <c r="U747" s="105">
        <f t="shared" si="32"/>
        <v>1</v>
      </c>
      <c r="V747" s="105">
        <f t="shared" si="32"/>
        <v>1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2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1</v>
      </c>
      <c r="AP747" s="105">
        <f t="shared" si="33"/>
        <v>0</v>
      </c>
      <c r="AQ747" s="105">
        <f t="shared" si="33"/>
        <v>1</v>
      </c>
      <c r="AR747" s="105">
        <f t="shared" si="33"/>
        <v>2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customHeight="1">
      <c r="A748" s="63">
        <v>736</v>
      </c>
      <c r="B748" s="6" t="s">
        <v>2247</v>
      </c>
      <c r="C748" s="64" t="s">
        <v>2248</v>
      </c>
      <c r="D748" s="64"/>
      <c r="E748" s="107">
        <v>1</v>
      </c>
      <c r="F748" s="107">
        <v>1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>
        <v>1</v>
      </c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>
        <v>1</v>
      </c>
      <c r="AL748" s="107"/>
      <c r="AM748" s="107"/>
      <c r="AN748" s="107"/>
      <c r="AO748" s="107"/>
      <c r="AP748" s="107"/>
      <c r="AQ748" s="107"/>
      <c r="AR748" s="107">
        <v>1</v>
      </c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>
      <c r="A749" s="63">
        <v>737</v>
      </c>
      <c r="B749" s="6" t="s">
        <v>2249</v>
      </c>
      <c r="C749" s="64" t="s">
        <v>2248</v>
      </c>
      <c r="D749" s="64"/>
      <c r="E749" s="107">
        <v>1</v>
      </c>
      <c r="F749" s="107">
        <v>1</v>
      </c>
      <c r="G749" s="107"/>
      <c r="H749" s="107"/>
      <c r="I749" s="107">
        <v>1</v>
      </c>
      <c r="J749" s="107"/>
      <c r="K749" s="107"/>
      <c r="L749" s="107"/>
      <c r="M749" s="107"/>
      <c r="N749" s="107"/>
      <c r="O749" s="107"/>
      <c r="P749" s="107"/>
      <c r="Q749" s="107">
        <v>1</v>
      </c>
      <c r="R749" s="107"/>
      <c r="S749" s="107"/>
      <c r="T749" s="107"/>
      <c r="U749" s="107"/>
      <c r="V749" s="107">
        <v>1</v>
      </c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>
        <v>1</v>
      </c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customHeight="1">
      <c r="A750" s="63">
        <v>738</v>
      </c>
      <c r="B750" s="6" t="s">
        <v>2250</v>
      </c>
      <c r="C750" s="64" t="s">
        <v>2251</v>
      </c>
      <c r="D750" s="64"/>
      <c r="E750" s="107">
        <v>2</v>
      </c>
      <c r="F750" s="107">
        <v>2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>
        <v>1</v>
      </c>
      <c r="Q750" s="107">
        <v>1</v>
      </c>
      <c r="R750" s="107"/>
      <c r="S750" s="107"/>
      <c r="T750" s="107"/>
      <c r="U750" s="107">
        <v>1</v>
      </c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>
        <v>1</v>
      </c>
      <c r="AL750" s="107"/>
      <c r="AM750" s="107"/>
      <c r="AN750" s="107"/>
      <c r="AO750" s="107"/>
      <c r="AP750" s="107"/>
      <c r="AQ750" s="107">
        <v>1</v>
      </c>
      <c r="AR750" s="107">
        <v>1</v>
      </c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2252</v>
      </c>
      <c r="C751" s="64" t="s">
        <v>2251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2253</v>
      </c>
      <c r="C752" s="64" t="s">
        <v>2254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2255</v>
      </c>
      <c r="C753" s="64" t="s">
        <v>2254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2256</v>
      </c>
      <c r="C754" s="64" t="s">
        <v>2257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2258</v>
      </c>
      <c r="C755" s="64" t="s">
        <v>2257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2259</v>
      </c>
      <c r="C756" s="64" t="s">
        <v>2257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2260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2261</v>
      </c>
      <c r="C758" s="64" t="s">
        <v>2262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2263</v>
      </c>
      <c r="C759" s="64" t="s">
        <v>2262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2264</v>
      </c>
      <c r="C760" s="64" t="s">
        <v>2265</v>
      </c>
      <c r="D760" s="64"/>
      <c r="E760" s="105">
        <f t="shared" ref="E760:AJ760" si="34">SUM(E761:E817)</f>
        <v>44</v>
      </c>
      <c r="F760" s="105">
        <f t="shared" si="34"/>
        <v>44</v>
      </c>
      <c r="G760" s="105">
        <f t="shared" si="34"/>
        <v>0</v>
      </c>
      <c r="H760" s="105">
        <f t="shared" si="34"/>
        <v>5</v>
      </c>
      <c r="I760" s="105">
        <f t="shared" si="34"/>
        <v>1</v>
      </c>
      <c r="J760" s="105">
        <f t="shared" si="34"/>
        <v>0</v>
      </c>
      <c r="K760" s="105">
        <f t="shared" si="34"/>
        <v>0</v>
      </c>
      <c r="L760" s="105">
        <f t="shared" si="34"/>
        <v>8</v>
      </c>
      <c r="M760" s="105">
        <f t="shared" si="34"/>
        <v>1</v>
      </c>
      <c r="N760" s="105">
        <f t="shared" si="34"/>
        <v>0</v>
      </c>
      <c r="O760" s="105">
        <f t="shared" si="34"/>
        <v>1</v>
      </c>
      <c r="P760" s="105">
        <f t="shared" si="34"/>
        <v>1</v>
      </c>
      <c r="Q760" s="105">
        <f t="shared" si="34"/>
        <v>3</v>
      </c>
      <c r="R760" s="105">
        <f t="shared" si="34"/>
        <v>27</v>
      </c>
      <c r="S760" s="105">
        <f t="shared" si="34"/>
        <v>12</v>
      </c>
      <c r="T760" s="105">
        <f t="shared" si="34"/>
        <v>0</v>
      </c>
      <c r="U760" s="105">
        <f t="shared" si="34"/>
        <v>11</v>
      </c>
      <c r="V760" s="105">
        <f t="shared" si="34"/>
        <v>3</v>
      </c>
      <c r="W760" s="105">
        <f t="shared" si="34"/>
        <v>0</v>
      </c>
      <c r="X760" s="105">
        <f t="shared" si="34"/>
        <v>0</v>
      </c>
      <c r="Y760" s="105">
        <f t="shared" si="34"/>
        <v>5</v>
      </c>
      <c r="Z760" s="105">
        <f t="shared" si="34"/>
        <v>2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1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3</v>
      </c>
      <c r="AJ760" s="105">
        <f t="shared" si="34"/>
        <v>0</v>
      </c>
      <c r="AK760" s="105">
        <f t="shared" ref="AK760:BP760" si="35">SUM(AK761:AK817)</f>
        <v>19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11</v>
      </c>
      <c r="AP760" s="105">
        <f t="shared" si="35"/>
        <v>2</v>
      </c>
      <c r="AQ760" s="105">
        <f t="shared" si="35"/>
        <v>12</v>
      </c>
      <c r="AR760" s="105">
        <f t="shared" si="35"/>
        <v>13</v>
      </c>
      <c r="AS760" s="105">
        <f t="shared" si="35"/>
        <v>6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2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2266</v>
      </c>
      <c r="C761" s="64" t="s">
        <v>2267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2268</v>
      </c>
      <c r="C762" s="64" t="s">
        <v>2267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2269</v>
      </c>
      <c r="C763" s="64" t="s">
        <v>2267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>
      <c r="A764" s="63">
        <v>752</v>
      </c>
      <c r="B764" s="6" t="s">
        <v>2270</v>
      </c>
      <c r="C764" s="64" t="s">
        <v>2271</v>
      </c>
      <c r="D764" s="64"/>
      <c r="E764" s="107">
        <v>1</v>
      </c>
      <c r="F764" s="107">
        <v>1</v>
      </c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>
        <v>1</v>
      </c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>
        <v>1</v>
      </c>
      <c r="AL764" s="107"/>
      <c r="AM764" s="107"/>
      <c r="AN764" s="107"/>
      <c r="AO764" s="107"/>
      <c r="AP764" s="107"/>
      <c r="AQ764" s="107">
        <v>1</v>
      </c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2272</v>
      </c>
      <c r="C765" s="64" t="s">
        <v>2271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2273</v>
      </c>
      <c r="C767" s="64" t="s">
        <v>2274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2275</v>
      </c>
      <c r="C768" s="64" t="s">
        <v>2274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2276</v>
      </c>
      <c r="C769" s="64" t="s">
        <v>2274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2277</v>
      </c>
      <c r="C770" s="64" t="s">
        <v>2278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2279</v>
      </c>
      <c r="C771" s="64" t="s">
        <v>2278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2280</v>
      </c>
      <c r="C772" s="64" t="s">
        <v>2281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2282</v>
      </c>
      <c r="C773" s="64" t="s">
        <v>2281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2283</v>
      </c>
      <c r="C774" s="64" t="s">
        <v>2281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2284</v>
      </c>
      <c r="C776" s="64" t="s">
        <v>2285</v>
      </c>
      <c r="D776" s="64"/>
      <c r="E776" s="107">
        <v>3</v>
      </c>
      <c r="F776" s="107">
        <v>3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3</v>
      </c>
      <c r="S776" s="107"/>
      <c r="T776" s="107"/>
      <c r="U776" s="107"/>
      <c r="V776" s="107"/>
      <c r="W776" s="107"/>
      <c r="X776" s="107"/>
      <c r="Y776" s="107">
        <v>2</v>
      </c>
      <c r="Z776" s="107">
        <v>1</v>
      </c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2</v>
      </c>
      <c r="AP776" s="107"/>
      <c r="AQ776" s="107">
        <v>1</v>
      </c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2286</v>
      </c>
      <c r="C777" s="64" t="s">
        <v>2285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>
      <c r="A778" s="63">
        <v>766</v>
      </c>
      <c r="B778" s="6" t="s">
        <v>2287</v>
      </c>
      <c r="C778" s="64" t="s">
        <v>2288</v>
      </c>
      <c r="D778" s="64"/>
      <c r="E778" s="107">
        <v>1</v>
      </c>
      <c r="F778" s="107">
        <v>1</v>
      </c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>
        <v>1</v>
      </c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>
        <v>1</v>
      </c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2289</v>
      </c>
      <c r="C779" s="64" t="s">
        <v>2290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customHeight="1">
      <c r="A780" s="63">
        <v>768</v>
      </c>
      <c r="B780" s="6" t="s">
        <v>2291</v>
      </c>
      <c r="C780" s="64" t="s">
        <v>2290</v>
      </c>
      <c r="D780" s="64"/>
      <c r="E780" s="107">
        <v>3</v>
      </c>
      <c r="F780" s="107">
        <v>3</v>
      </c>
      <c r="G780" s="107"/>
      <c r="H780" s="107">
        <v>2</v>
      </c>
      <c r="I780" s="107"/>
      <c r="J780" s="107"/>
      <c r="K780" s="107"/>
      <c r="L780" s="107"/>
      <c r="M780" s="107"/>
      <c r="N780" s="107"/>
      <c r="O780" s="107"/>
      <c r="P780" s="107"/>
      <c r="Q780" s="107"/>
      <c r="R780" s="107">
        <v>2</v>
      </c>
      <c r="S780" s="107">
        <v>1</v>
      </c>
      <c r="T780" s="107"/>
      <c r="U780" s="107"/>
      <c r="V780" s="107">
        <v>2</v>
      </c>
      <c r="W780" s="107"/>
      <c r="X780" s="107"/>
      <c r="Y780" s="107">
        <v>1</v>
      </c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3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2292</v>
      </c>
      <c r="C781" s="64" t="s">
        <v>2293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1</v>
      </c>
      <c r="S781" s="107"/>
      <c r="T781" s="107"/>
      <c r="U781" s="107"/>
      <c r="V781" s="107">
        <v>1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2294</v>
      </c>
      <c r="C782" s="64" t="s">
        <v>2293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2295</v>
      </c>
      <c r="C783" s="64" t="s">
        <v>2293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2296</v>
      </c>
      <c r="C784" s="64" t="s">
        <v>2293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2297</v>
      </c>
      <c r="C785" s="64" t="s">
        <v>2293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2298</v>
      </c>
      <c r="C786" s="64" t="s">
        <v>2299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2300</v>
      </c>
      <c r="C787" s="64" t="s">
        <v>2299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2301</v>
      </c>
      <c r="C788" s="64" t="s">
        <v>2299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2302</v>
      </c>
      <c r="C789" s="64" t="s">
        <v>2299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2303</v>
      </c>
      <c r="C790" s="64" t="s">
        <v>2299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2304</v>
      </c>
      <c r="C791" s="64" t="s">
        <v>2299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2305</v>
      </c>
      <c r="C792" s="64" t="s">
        <v>2299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2306</v>
      </c>
      <c r="C793" s="64" t="s">
        <v>2307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2308</v>
      </c>
      <c r="C794" s="64" t="s">
        <v>2307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2309</v>
      </c>
      <c r="C795" s="64" t="s">
        <v>2307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2310</v>
      </c>
      <c r="C796" s="64" t="s">
        <v>2307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2311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2312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2313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2314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2031</v>
      </c>
      <c r="C801" s="143" t="s">
        <v>2299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2315</v>
      </c>
      <c r="C802" s="64" t="s">
        <v>2316</v>
      </c>
      <c r="D802" s="64"/>
      <c r="E802" s="107">
        <v>33</v>
      </c>
      <c r="F802" s="107">
        <v>33</v>
      </c>
      <c r="G802" s="107"/>
      <c r="H802" s="107">
        <v>1</v>
      </c>
      <c r="I802" s="107"/>
      <c r="J802" s="107"/>
      <c r="K802" s="107"/>
      <c r="L802" s="107">
        <v>8</v>
      </c>
      <c r="M802" s="107">
        <v>1</v>
      </c>
      <c r="N802" s="107"/>
      <c r="O802" s="107">
        <v>1</v>
      </c>
      <c r="P802" s="107">
        <v>1</v>
      </c>
      <c r="Q802" s="107">
        <v>2</v>
      </c>
      <c r="R802" s="107">
        <v>19</v>
      </c>
      <c r="S802" s="107">
        <v>10</v>
      </c>
      <c r="T802" s="107"/>
      <c r="U802" s="107">
        <v>11</v>
      </c>
      <c r="V802" s="107"/>
      <c r="W802" s="107"/>
      <c r="X802" s="107"/>
      <c r="Y802" s="107">
        <v>1</v>
      </c>
      <c r="Z802" s="107">
        <v>1</v>
      </c>
      <c r="AA802" s="107"/>
      <c r="AB802" s="107"/>
      <c r="AC802" s="107"/>
      <c r="AD802" s="107"/>
      <c r="AE802" s="107"/>
      <c r="AF802" s="107"/>
      <c r="AG802" s="107"/>
      <c r="AH802" s="107"/>
      <c r="AI802" s="107">
        <v>3</v>
      </c>
      <c r="AJ802" s="107"/>
      <c r="AK802" s="107">
        <v>17</v>
      </c>
      <c r="AL802" s="107"/>
      <c r="AM802" s="107"/>
      <c r="AN802" s="107"/>
      <c r="AO802" s="107">
        <v>4</v>
      </c>
      <c r="AP802" s="107">
        <v>2</v>
      </c>
      <c r="AQ802" s="107">
        <v>9</v>
      </c>
      <c r="AR802" s="107">
        <v>12</v>
      </c>
      <c r="AS802" s="107">
        <v>6</v>
      </c>
      <c r="AT802" s="107"/>
      <c r="AU802" s="105"/>
      <c r="AV802" s="105"/>
      <c r="AW802" s="105"/>
      <c r="AX802" s="105">
        <v>2</v>
      </c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2317</v>
      </c>
      <c r="C803" s="64" t="s">
        <v>2316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2318</v>
      </c>
      <c r="C804" s="64" t="s">
        <v>2316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2319</v>
      </c>
      <c r="C805" s="64" t="s">
        <v>2316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2320</v>
      </c>
      <c r="C806" s="64" t="s">
        <v>2316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2321</v>
      </c>
      <c r="C807" s="64" t="s">
        <v>2322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2323</v>
      </c>
      <c r="C808" s="64" t="s">
        <v>2322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2324</v>
      </c>
      <c r="C809" s="64" t="s">
        <v>2322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>
      <c r="A810" s="63">
        <v>798</v>
      </c>
      <c r="B810" s="6" t="s">
        <v>2325</v>
      </c>
      <c r="C810" s="64" t="s">
        <v>2322</v>
      </c>
      <c r="D810" s="64"/>
      <c r="E810" s="105">
        <v>1</v>
      </c>
      <c r="F810" s="107">
        <v>1</v>
      </c>
      <c r="G810" s="107"/>
      <c r="H810" s="107">
        <v>1</v>
      </c>
      <c r="I810" s="107">
        <v>1</v>
      </c>
      <c r="J810" s="107"/>
      <c r="K810" s="107"/>
      <c r="L810" s="107"/>
      <c r="M810" s="107"/>
      <c r="N810" s="107"/>
      <c r="O810" s="107"/>
      <c r="P810" s="107"/>
      <c r="Q810" s="107"/>
      <c r="R810" s="107">
        <v>1</v>
      </c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>
        <v>1</v>
      </c>
      <c r="AL810" s="107"/>
      <c r="AM810" s="107"/>
      <c r="AN810" s="107"/>
      <c r="AO810" s="107"/>
      <c r="AP810" s="107"/>
      <c r="AQ810" s="107"/>
      <c r="AR810" s="107">
        <v>1</v>
      </c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>
      <c r="A811" s="63">
        <v>799</v>
      </c>
      <c r="B811" s="6" t="s">
        <v>2326</v>
      </c>
      <c r="C811" s="64" t="s">
        <v>2322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>
        <v>1</v>
      </c>
      <c r="T811" s="107"/>
      <c r="U811" s="107"/>
      <c r="V811" s="107"/>
      <c r="W811" s="107"/>
      <c r="X811" s="107"/>
      <c r="Y811" s="107">
        <v>1</v>
      </c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2327</v>
      </c>
      <c r="C812" s="64" t="s">
        <v>2322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2328</v>
      </c>
      <c r="C813" s="64" t="s">
        <v>2329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2330</v>
      </c>
      <c r="C814" s="64" t="s">
        <v>2329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2331</v>
      </c>
      <c r="C815" s="64" t="s">
        <v>2329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2332</v>
      </c>
      <c r="C816" s="64" t="s">
        <v>2333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2334</v>
      </c>
      <c r="C817" s="64" t="s">
        <v>2333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2335</v>
      </c>
      <c r="C818" s="64" t="s">
        <v>2336</v>
      </c>
      <c r="D818" s="64"/>
      <c r="E818" s="145">
        <f t="shared" ref="E818:AJ818" si="36">SUM(E819:E883)</f>
        <v>88</v>
      </c>
      <c r="F818" s="145">
        <f t="shared" si="36"/>
        <v>87</v>
      </c>
      <c r="G818" s="145">
        <f t="shared" si="36"/>
        <v>0</v>
      </c>
      <c r="H818" s="145">
        <f t="shared" si="36"/>
        <v>12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4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12</v>
      </c>
      <c r="Q818" s="145">
        <f t="shared" si="36"/>
        <v>11</v>
      </c>
      <c r="R818" s="145">
        <f t="shared" si="36"/>
        <v>60</v>
      </c>
      <c r="S818" s="145">
        <f t="shared" si="36"/>
        <v>5</v>
      </c>
      <c r="T818" s="145">
        <f t="shared" si="36"/>
        <v>0</v>
      </c>
      <c r="U818" s="145">
        <f t="shared" si="36"/>
        <v>5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2</v>
      </c>
      <c r="AJ818" s="145">
        <f t="shared" si="36"/>
        <v>0</v>
      </c>
      <c r="AK818" s="145">
        <f t="shared" ref="AK818:BP818" si="37">SUM(AK819:AK883)</f>
        <v>78</v>
      </c>
      <c r="AL818" s="145">
        <f t="shared" si="37"/>
        <v>65</v>
      </c>
      <c r="AM818" s="145">
        <f t="shared" si="37"/>
        <v>0</v>
      </c>
      <c r="AN818" s="145">
        <f t="shared" si="37"/>
        <v>3</v>
      </c>
      <c r="AO818" s="145">
        <f t="shared" si="37"/>
        <v>8</v>
      </c>
      <c r="AP818" s="145">
        <f t="shared" si="37"/>
        <v>1</v>
      </c>
      <c r="AQ818" s="145">
        <f t="shared" si="37"/>
        <v>22</v>
      </c>
      <c r="AR818" s="145">
        <f t="shared" si="37"/>
        <v>34</v>
      </c>
      <c r="AS818" s="145">
        <f t="shared" si="37"/>
        <v>21</v>
      </c>
      <c r="AT818" s="145">
        <f t="shared" si="37"/>
        <v>2</v>
      </c>
      <c r="AU818" s="145">
        <f t="shared" si="37"/>
        <v>0</v>
      </c>
      <c r="AV818" s="145">
        <f t="shared" si="37"/>
        <v>0</v>
      </c>
      <c r="AW818" s="145">
        <f t="shared" si="37"/>
        <v>2</v>
      </c>
      <c r="AX818" s="145">
        <f t="shared" si="37"/>
        <v>8</v>
      </c>
      <c r="AY818" s="145">
        <f t="shared" si="37"/>
        <v>69</v>
      </c>
      <c r="AZ818" s="145">
        <f t="shared" si="37"/>
        <v>43</v>
      </c>
      <c r="BA818" s="145">
        <f t="shared" si="37"/>
        <v>13</v>
      </c>
      <c r="BB818" s="145">
        <f t="shared" si="37"/>
        <v>13</v>
      </c>
      <c r="BC818" s="145">
        <f t="shared" si="37"/>
        <v>6</v>
      </c>
      <c r="BD818" s="145">
        <f t="shared" si="37"/>
        <v>0</v>
      </c>
      <c r="BE818" s="145">
        <f t="shared" si="37"/>
        <v>43</v>
      </c>
      <c r="BF818" s="145">
        <f t="shared" si="37"/>
        <v>0</v>
      </c>
      <c r="BG818" s="145">
        <f t="shared" si="37"/>
        <v>0</v>
      </c>
      <c r="BH818" s="145">
        <f t="shared" si="37"/>
        <v>9</v>
      </c>
      <c r="BI818" s="145">
        <f t="shared" si="37"/>
        <v>11</v>
      </c>
      <c r="BJ818" s="145">
        <f t="shared" si="37"/>
        <v>19</v>
      </c>
      <c r="BK818" s="145">
        <f t="shared" si="37"/>
        <v>4</v>
      </c>
      <c r="BL818" s="145">
        <f t="shared" si="37"/>
        <v>3</v>
      </c>
      <c r="BM818" s="145">
        <f t="shared" si="37"/>
        <v>1</v>
      </c>
      <c r="BN818" s="145">
        <f t="shared" si="37"/>
        <v>0</v>
      </c>
      <c r="BO818" s="145">
        <f t="shared" si="37"/>
        <v>37</v>
      </c>
      <c r="BP818" s="145">
        <f t="shared" si="37"/>
        <v>2</v>
      </c>
      <c r="BQ818" s="145">
        <f>SUM(BQ819:BQ883)</f>
        <v>2</v>
      </c>
      <c r="BR818" s="145">
        <f>SUM(BR819:BR883)</f>
        <v>1</v>
      </c>
      <c r="BS818" s="145">
        <f>SUM(BS819:BS883)</f>
        <v>6</v>
      </c>
    </row>
    <row r="819" spans="1:71" s="104" customFormat="1" ht="12.75" hidden="1" customHeight="1">
      <c r="A819" s="63">
        <v>807</v>
      </c>
      <c r="B819" s="6" t="s">
        <v>2337</v>
      </c>
      <c r="C819" s="64" t="s">
        <v>2338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2339</v>
      </c>
      <c r="C820" s="64" t="s">
        <v>2338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2340</v>
      </c>
      <c r="C821" s="64" t="s">
        <v>2338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2341</v>
      </c>
      <c r="C822" s="64" t="s">
        <v>2342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2343</v>
      </c>
      <c r="C823" s="64" t="s">
        <v>2342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2344</v>
      </c>
      <c r="C824" s="64" t="s">
        <v>2345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2346</v>
      </c>
      <c r="C825" s="64" t="s">
        <v>2345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2347</v>
      </c>
      <c r="C826" s="64" t="s">
        <v>2348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2349</v>
      </c>
      <c r="C827" s="64" t="s">
        <v>2348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2350</v>
      </c>
      <c r="C828" s="64" t="s">
        <v>2351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2352</v>
      </c>
      <c r="C829" s="64" t="s">
        <v>2351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2353</v>
      </c>
      <c r="C830" s="64" t="s">
        <v>2354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2355</v>
      </c>
      <c r="C831" s="64" t="s">
        <v>2354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2356</v>
      </c>
      <c r="C832" s="64" t="s">
        <v>2357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2358</v>
      </c>
      <c r="C833" s="64" t="s">
        <v>2357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2359</v>
      </c>
      <c r="C834" s="64" t="s">
        <v>2360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2361</v>
      </c>
      <c r="C835" s="64" t="s">
        <v>2360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2362</v>
      </c>
      <c r="C836" s="64" t="s">
        <v>2360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2363</v>
      </c>
      <c r="C837" s="64" t="s">
        <v>2364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2365</v>
      </c>
      <c r="C838" s="64" t="s">
        <v>2364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2366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2367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2368</v>
      </c>
      <c r="C841" s="64" t="s">
        <v>2369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2370</v>
      </c>
      <c r="C842" s="64" t="s">
        <v>2369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2371</v>
      </c>
      <c r="C843" s="64" t="s">
        <v>2372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>
      <c r="A844" s="63">
        <v>832</v>
      </c>
      <c r="B844" s="6" t="s">
        <v>2373</v>
      </c>
      <c r="C844" s="64" t="s">
        <v>2374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</v>
      </c>
      <c r="AL844" s="107"/>
      <c r="AM844" s="107"/>
      <c r="AN844" s="107"/>
      <c r="AO844" s="107">
        <v>1</v>
      </c>
      <c r="AP844" s="107"/>
      <c r="AQ844" s="107"/>
      <c r="AR844" s="107"/>
      <c r="AS844" s="107"/>
      <c r="AT844" s="107"/>
      <c r="AU844" s="105"/>
      <c r="AV844" s="105"/>
      <c r="AW844" s="105">
        <v>1</v>
      </c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2375</v>
      </c>
      <c r="C845" s="64" t="s">
        <v>2374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2376</v>
      </c>
      <c r="C846" s="64" t="s">
        <v>2374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2377</v>
      </c>
      <c r="C847" s="64" t="s">
        <v>2374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>
      <c r="A848" s="63">
        <v>836</v>
      </c>
      <c r="B848" s="6" t="s">
        <v>2378</v>
      </c>
      <c r="C848" s="64" t="s">
        <v>2379</v>
      </c>
      <c r="D848" s="64"/>
      <c r="E848" s="107">
        <v>3</v>
      </c>
      <c r="F848" s="107">
        <v>3</v>
      </c>
      <c r="G848" s="107"/>
      <c r="H848" s="107">
        <v>1</v>
      </c>
      <c r="I848" s="107"/>
      <c r="J848" s="107"/>
      <c r="K848" s="107"/>
      <c r="L848" s="107"/>
      <c r="M848" s="107"/>
      <c r="N848" s="107"/>
      <c r="O848" s="107"/>
      <c r="P848" s="107"/>
      <c r="Q848" s="107"/>
      <c r="R848" s="107">
        <v>3</v>
      </c>
      <c r="S848" s="107"/>
      <c r="T848" s="107"/>
      <c r="U848" s="107">
        <v>2</v>
      </c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>
        <v>1</v>
      </c>
      <c r="AQ848" s="107">
        <v>2</v>
      </c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customHeight="1">
      <c r="A849" s="63">
        <v>837</v>
      </c>
      <c r="B849" s="6" t="s">
        <v>2380</v>
      </c>
      <c r="C849" s="64" t="s">
        <v>2379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>
        <v>1</v>
      </c>
      <c r="M849" s="107"/>
      <c r="N849" s="107"/>
      <c r="O849" s="107"/>
      <c r="P849" s="107"/>
      <c r="Q849" s="107"/>
      <c r="R849" s="107">
        <v>1</v>
      </c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>
        <v>1</v>
      </c>
      <c r="AJ849" s="107"/>
      <c r="AK849" s="107"/>
      <c r="AL849" s="107"/>
      <c r="AM849" s="107"/>
      <c r="AN849" s="107"/>
      <c r="AO849" s="107"/>
      <c r="AP849" s="107"/>
      <c r="AQ849" s="107">
        <v>1</v>
      </c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2381</v>
      </c>
      <c r="C850" s="64" t="s">
        <v>2382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customHeight="1">
      <c r="A851" s="63">
        <v>839</v>
      </c>
      <c r="B851" s="6" t="s">
        <v>2383</v>
      </c>
      <c r="C851" s="64" t="s">
        <v>2382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>
        <v>1</v>
      </c>
      <c r="M851" s="107"/>
      <c r="N851" s="107"/>
      <c r="O851" s="107"/>
      <c r="P851" s="107"/>
      <c r="Q851" s="107">
        <v>1</v>
      </c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/>
      <c r="AP851" s="107"/>
      <c r="AQ851" s="107"/>
      <c r="AR851" s="107">
        <v>1</v>
      </c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2384</v>
      </c>
      <c r="C852" s="64" t="s">
        <v>2385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2386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2387</v>
      </c>
      <c r="C854" s="64" t="s">
        <v>2388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2389</v>
      </c>
      <c r="C855" s="64" t="s">
        <v>2388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customHeight="1">
      <c r="A856" s="63">
        <v>844</v>
      </c>
      <c r="B856" s="6" t="s">
        <v>2390</v>
      </c>
      <c r="C856" s="64" t="s">
        <v>2391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>
        <v>1</v>
      </c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>
        <v>1</v>
      </c>
      <c r="AL856" s="107">
        <v>1</v>
      </c>
      <c r="AM856" s="107"/>
      <c r="AN856" s="107"/>
      <c r="AO856" s="107"/>
      <c r="AP856" s="107"/>
      <c r="AQ856" s="107"/>
      <c r="AR856" s="107">
        <v>1</v>
      </c>
      <c r="AS856" s="107"/>
      <c r="AT856" s="107"/>
      <c r="AU856" s="105"/>
      <c r="AV856" s="105"/>
      <c r="AW856" s="105"/>
      <c r="AX856" s="105"/>
      <c r="AY856" s="105">
        <v>1</v>
      </c>
      <c r="AZ856" s="105"/>
      <c r="BA856" s="105">
        <v>1</v>
      </c>
      <c r="BB856" s="105"/>
      <c r="BC856" s="105"/>
      <c r="BD856" s="105"/>
      <c r="BE856" s="105">
        <v>1</v>
      </c>
      <c r="BF856" s="105"/>
      <c r="BG856" s="105"/>
      <c r="BH856" s="105"/>
      <c r="BI856" s="105"/>
      <c r="BJ856" s="105">
        <v>1</v>
      </c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2392</v>
      </c>
      <c r="C857" s="64" t="s">
        <v>2391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>
      <c r="A858" s="63">
        <v>846</v>
      </c>
      <c r="B858" s="6" t="s">
        <v>2393</v>
      </c>
      <c r="C858" s="64" t="s">
        <v>2394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>
        <v>1</v>
      </c>
      <c r="M858" s="107"/>
      <c r="N858" s="107"/>
      <c r="O858" s="107"/>
      <c r="P858" s="107"/>
      <c r="Q858" s="107">
        <v>1</v>
      </c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/>
      <c r="AM858" s="107"/>
      <c r="AN858" s="107"/>
      <c r="AO858" s="107">
        <v>1</v>
      </c>
      <c r="AP858" s="107"/>
      <c r="AQ858" s="107"/>
      <c r="AR858" s="107"/>
      <c r="AS858" s="107"/>
      <c r="AT858" s="107"/>
      <c r="AU858" s="105"/>
      <c r="AV858" s="105"/>
      <c r="AW858" s="105"/>
      <c r="AX858" s="105">
        <v>1</v>
      </c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2395</v>
      </c>
      <c r="C859" s="64" t="s">
        <v>2394</v>
      </c>
      <c r="D859" s="64"/>
      <c r="E859" s="107">
        <v>53</v>
      </c>
      <c r="F859" s="107">
        <v>52</v>
      </c>
      <c r="G859" s="107"/>
      <c r="H859" s="107">
        <v>9</v>
      </c>
      <c r="I859" s="107"/>
      <c r="J859" s="107"/>
      <c r="K859" s="107"/>
      <c r="L859" s="107">
        <v>1</v>
      </c>
      <c r="M859" s="107"/>
      <c r="N859" s="107"/>
      <c r="O859" s="107"/>
      <c r="P859" s="107">
        <v>8</v>
      </c>
      <c r="Q859" s="107">
        <v>7</v>
      </c>
      <c r="R859" s="107">
        <v>35</v>
      </c>
      <c r="S859" s="107">
        <v>3</v>
      </c>
      <c r="T859" s="107"/>
      <c r="U859" s="107">
        <v>2</v>
      </c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>
        <v>1</v>
      </c>
      <c r="AJ859" s="107"/>
      <c r="AK859" s="107">
        <v>50</v>
      </c>
      <c r="AL859" s="107">
        <v>45</v>
      </c>
      <c r="AM859" s="107"/>
      <c r="AN859" s="107"/>
      <c r="AO859" s="107">
        <v>5</v>
      </c>
      <c r="AP859" s="107"/>
      <c r="AQ859" s="107">
        <v>13</v>
      </c>
      <c r="AR859" s="107">
        <v>22</v>
      </c>
      <c r="AS859" s="107">
        <v>13</v>
      </c>
      <c r="AT859" s="107"/>
      <c r="AU859" s="105"/>
      <c r="AV859" s="105"/>
      <c r="AW859" s="105"/>
      <c r="AX859" s="105">
        <v>4</v>
      </c>
      <c r="AY859" s="105">
        <v>46</v>
      </c>
      <c r="AZ859" s="105">
        <v>37</v>
      </c>
      <c r="BA859" s="105">
        <v>4</v>
      </c>
      <c r="BB859" s="105">
        <v>5</v>
      </c>
      <c r="BC859" s="105">
        <v>4</v>
      </c>
      <c r="BD859" s="105"/>
      <c r="BE859" s="105">
        <v>30</v>
      </c>
      <c r="BF859" s="105"/>
      <c r="BG859" s="105"/>
      <c r="BH859" s="105">
        <v>4</v>
      </c>
      <c r="BI859" s="105">
        <v>8</v>
      </c>
      <c r="BJ859" s="105">
        <v>5</v>
      </c>
      <c r="BK859" s="105"/>
      <c r="BL859" s="105"/>
      <c r="BM859" s="105"/>
      <c r="BN859" s="105"/>
      <c r="BO859" s="105">
        <v>34</v>
      </c>
      <c r="BP859" s="105">
        <v>1</v>
      </c>
      <c r="BQ859" s="105"/>
      <c r="BR859" s="105">
        <v>1</v>
      </c>
      <c r="BS859" s="105">
        <v>6</v>
      </c>
    </row>
    <row r="860" spans="1:71" s="104" customFormat="1" ht="25.7" hidden="1" customHeight="1">
      <c r="A860" s="63">
        <v>848</v>
      </c>
      <c r="B860" s="6" t="s">
        <v>2396</v>
      </c>
      <c r="C860" s="64" t="s">
        <v>2397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>
      <c r="A861" s="63">
        <v>849</v>
      </c>
      <c r="B861" s="6" t="s">
        <v>1989</v>
      </c>
      <c r="C861" s="64" t="s">
        <v>1988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>
        <v>1</v>
      </c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2398</v>
      </c>
      <c r="C862" s="64" t="s">
        <v>2399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2400</v>
      </c>
      <c r="C863" s="64" t="s">
        <v>2399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2401</v>
      </c>
      <c r="C864" s="64" t="s">
        <v>2399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>
      <c r="A866" s="63">
        <v>854</v>
      </c>
      <c r="B866" s="6">
        <v>391</v>
      </c>
      <c r="C866" s="64" t="s">
        <v>2402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>
        <v>3</v>
      </c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>
        <v>3</v>
      </c>
      <c r="AO866" s="107"/>
      <c r="AP866" s="107"/>
      <c r="AQ866" s="107">
        <v>1</v>
      </c>
      <c r="AR866" s="107"/>
      <c r="AS866" s="107">
        <v>2</v>
      </c>
      <c r="AT866" s="107"/>
      <c r="AU866" s="105"/>
      <c r="AV866" s="105"/>
      <c r="AW866" s="105"/>
      <c r="AX866" s="105"/>
      <c r="AY866" s="105">
        <v>3</v>
      </c>
      <c r="AZ866" s="105"/>
      <c r="BA866" s="105">
        <v>3</v>
      </c>
      <c r="BB866" s="105"/>
      <c r="BC866" s="105"/>
      <c r="BD866" s="105"/>
      <c r="BE866" s="105">
        <v>1</v>
      </c>
      <c r="BF866" s="105"/>
      <c r="BG866" s="105"/>
      <c r="BH866" s="105"/>
      <c r="BI866" s="105">
        <v>2</v>
      </c>
      <c r="BJ866" s="105"/>
      <c r="BK866" s="105"/>
      <c r="BL866" s="105"/>
      <c r="BM866" s="105"/>
      <c r="BN866" s="105"/>
      <c r="BO866" s="105">
        <v>1</v>
      </c>
      <c r="BP866" s="105"/>
      <c r="BQ866" s="105">
        <v>2</v>
      </c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2403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2404</v>
      </c>
      <c r="C868" s="64" t="s">
        <v>2405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2406</v>
      </c>
      <c r="C869" s="64" t="s">
        <v>2405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2407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2408</v>
      </c>
      <c r="D871" s="64"/>
      <c r="E871" s="107">
        <v>23</v>
      </c>
      <c r="F871" s="107">
        <v>23</v>
      </c>
      <c r="G871" s="107"/>
      <c r="H871" s="107">
        <v>2</v>
      </c>
      <c r="I871" s="107"/>
      <c r="J871" s="107"/>
      <c r="K871" s="107"/>
      <c r="L871" s="107"/>
      <c r="M871" s="107"/>
      <c r="N871" s="107"/>
      <c r="O871" s="107"/>
      <c r="P871" s="107">
        <v>1</v>
      </c>
      <c r="Q871" s="107">
        <v>2</v>
      </c>
      <c r="R871" s="107">
        <v>18</v>
      </c>
      <c r="S871" s="107">
        <v>2</v>
      </c>
      <c r="T871" s="107"/>
      <c r="U871" s="107">
        <v>1</v>
      </c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22</v>
      </c>
      <c r="AL871" s="107">
        <v>19</v>
      </c>
      <c r="AM871" s="107"/>
      <c r="AN871" s="107"/>
      <c r="AO871" s="107">
        <v>1</v>
      </c>
      <c r="AP871" s="107"/>
      <c r="AQ871" s="107">
        <v>4</v>
      </c>
      <c r="AR871" s="107">
        <v>10</v>
      </c>
      <c r="AS871" s="107">
        <v>6</v>
      </c>
      <c r="AT871" s="107">
        <v>2</v>
      </c>
      <c r="AU871" s="105"/>
      <c r="AV871" s="105"/>
      <c r="AW871" s="105">
        <v>1</v>
      </c>
      <c r="AX871" s="105">
        <v>3</v>
      </c>
      <c r="AY871" s="105">
        <v>19</v>
      </c>
      <c r="AZ871" s="105">
        <v>6</v>
      </c>
      <c r="BA871" s="105">
        <v>5</v>
      </c>
      <c r="BB871" s="105">
        <v>8</v>
      </c>
      <c r="BC871" s="105">
        <v>2</v>
      </c>
      <c r="BD871" s="105"/>
      <c r="BE871" s="105">
        <v>11</v>
      </c>
      <c r="BF871" s="105"/>
      <c r="BG871" s="105"/>
      <c r="BH871" s="105">
        <v>5</v>
      </c>
      <c r="BI871" s="105">
        <v>1</v>
      </c>
      <c r="BJ871" s="105">
        <v>13</v>
      </c>
      <c r="BK871" s="105">
        <v>4</v>
      </c>
      <c r="BL871" s="105">
        <v>3</v>
      </c>
      <c r="BM871" s="105">
        <v>1</v>
      </c>
      <c r="BN871" s="105"/>
      <c r="BO871" s="105">
        <v>2</v>
      </c>
      <c r="BP871" s="105">
        <v>1</v>
      </c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2409</v>
      </c>
      <c r="C872" s="64" t="s">
        <v>2410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2411</v>
      </c>
      <c r="C873" s="64" t="s">
        <v>2412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2413</v>
      </c>
      <c r="C874" s="64" t="s">
        <v>2412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2414</v>
      </c>
      <c r="C875" s="64" t="s">
        <v>2415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2416</v>
      </c>
      <c r="C876" s="64" t="s">
        <v>2415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2417</v>
      </c>
      <c r="C877" s="64" t="s">
        <v>2415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2418</v>
      </c>
      <c r="C878" s="64" t="s">
        <v>2419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2420</v>
      </c>
      <c r="C879" s="64" t="s">
        <v>2419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2421</v>
      </c>
      <c r="C880" s="64" t="s">
        <v>2419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2422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2423</v>
      </c>
      <c r="C882" s="64" t="s">
        <v>2424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2425</v>
      </c>
      <c r="C883" s="64" t="s">
        <v>2424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2426</v>
      </c>
      <c r="C884" s="64" t="s">
        <v>2427</v>
      </c>
      <c r="D884" s="64"/>
      <c r="E884" s="105">
        <f t="shared" ref="E884:AJ884" si="38">SUM(E885:E988)</f>
        <v>252</v>
      </c>
      <c r="F884" s="105">
        <f t="shared" si="38"/>
        <v>252</v>
      </c>
      <c r="G884" s="105">
        <f t="shared" si="38"/>
        <v>0</v>
      </c>
      <c r="H884" s="105">
        <f t="shared" si="38"/>
        <v>5</v>
      </c>
      <c r="I884" s="105">
        <f t="shared" si="38"/>
        <v>2</v>
      </c>
      <c r="J884" s="105">
        <f t="shared" si="38"/>
        <v>0</v>
      </c>
      <c r="K884" s="105">
        <f t="shared" si="38"/>
        <v>0</v>
      </c>
      <c r="L884" s="105">
        <f t="shared" si="38"/>
        <v>7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85</v>
      </c>
      <c r="Q884" s="105">
        <f t="shared" si="38"/>
        <v>64</v>
      </c>
      <c r="R884" s="105">
        <f t="shared" si="38"/>
        <v>90</v>
      </c>
      <c r="S884" s="105">
        <f t="shared" si="38"/>
        <v>13</v>
      </c>
      <c r="T884" s="105">
        <f t="shared" si="38"/>
        <v>0</v>
      </c>
      <c r="U884" s="105">
        <f t="shared" si="38"/>
        <v>3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236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1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12</v>
      </c>
      <c r="AL884" s="105">
        <f t="shared" si="39"/>
        <v>1</v>
      </c>
      <c r="AM884" s="105">
        <f t="shared" si="39"/>
        <v>0</v>
      </c>
      <c r="AN884" s="105">
        <f t="shared" si="39"/>
        <v>0</v>
      </c>
      <c r="AO884" s="105">
        <f t="shared" si="39"/>
        <v>15</v>
      </c>
      <c r="AP884" s="105">
        <f t="shared" si="39"/>
        <v>6</v>
      </c>
      <c r="AQ884" s="105">
        <f t="shared" si="39"/>
        <v>109</v>
      </c>
      <c r="AR884" s="105">
        <f t="shared" si="39"/>
        <v>89</v>
      </c>
      <c r="AS884" s="105">
        <f t="shared" si="39"/>
        <v>32</v>
      </c>
      <c r="AT884" s="105">
        <f t="shared" si="39"/>
        <v>1</v>
      </c>
      <c r="AU884" s="105">
        <f t="shared" si="39"/>
        <v>0</v>
      </c>
      <c r="AV884" s="105">
        <f t="shared" si="39"/>
        <v>0</v>
      </c>
      <c r="AW884" s="105">
        <f t="shared" si="39"/>
        <v>7</v>
      </c>
      <c r="AX884" s="105">
        <f t="shared" si="39"/>
        <v>2</v>
      </c>
      <c r="AY884" s="105">
        <f t="shared" si="39"/>
        <v>15</v>
      </c>
      <c r="AZ884" s="105">
        <f t="shared" si="39"/>
        <v>12</v>
      </c>
      <c r="BA884" s="105">
        <f t="shared" si="39"/>
        <v>2</v>
      </c>
      <c r="BB884" s="105">
        <f t="shared" si="39"/>
        <v>1</v>
      </c>
      <c r="BC884" s="105">
        <f t="shared" si="39"/>
        <v>1</v>
      </c>
      <c r="BD884" s="105">
        <f t="shared" si="39"/>
        <v>0</v>
      </c>
      <c r="BE884" s="105">
        <f t="shared" si="39"/>
        <v>9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5</v>
      </c>
      <c r="BJ884" s="105">
        <f t="shared" si="39"/>
        <v>3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8</v>
      </c>
      <c r="BP884" s="105">
        <f t="shared" si="39"/>
        <v>2</v>
      </c>
      <c r="BQ884" s="105">
        <f>SUM(BQ885:BQ988)</f>
        <v>1</v>
      </c>
      <c r="BR884" s="105">
        <f>SUM(BR885:BR988)</f>
        <v>3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2428</v>
      </c>
      <c r="C885" s="64" t="s">
        <v>2429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2430</v>
      </c>
      <c r="C886" s="64" t="s">
        <v>2429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2431</v>
      </c>
      <c r="C887" s="64" t="s">
        <v>2429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2432</v>
      </c>
      <c r="C888" s="64" t="s">
        <v>2429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2433</v>
      </c>
      <c r="C889" s="64" t="s">
        <v>2434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2435</v>
      </c>
      <c r="C890" s="64" t="s">
        <v>2434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2436</v>
      </c>
      <c r="C891" s="64" t="s">
        <v>2434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2437</v>
      </c>
      <c r="C892" s="64" t="s">
        <v>2438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2439</v>
      </c>
      <c r="C893" s="64" t="s">
        <v>2438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2440</v>
      </c>
      <c r="C894" s="64" t="s">
        <v>2438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2441</v>
      </c>
      <c r="C895" s="64" t="s">
        <v>2438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2442</v>
      </c>
      <c r="C896" s="64" t="s">
        <v>2438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2443</v>
      </c>
      <c r="C897" s="64" t="s">
        <v>2444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2445</v>
      </c>
      <c r="C898" s="64" t="s">
        <v>2444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customHeight="1">
      <c r="A899" s="63">
        <v>887</v>
      </c>
      <c r="B899" s="6" t="s">
        <v>2446</v>
      </c>
      <c r="C899" s="64" t="s">
        <v>2444</v>
      </c>
      <c r="D899" s="64"/>
      <c r="E899" s="107">
        <v>3</v>
      </c>
      <c r="F899" s="107">
        <v>3</v>
      </c>
      <c r="G899" s="107"/>
      <c r="H899" s="107"/>
      <c r="I899" s="107"/>
      <c r="J899" s="107"/>
      <c r="K899" s="107"/>
      <c r="L899" s="107">
        <v>3</v>
      </c>
      <c r="M899" s="107"/>
      <c r="N899" s="107"/>
      <c r="O899" s="107"/>
      <c r="P899" s="107">
        <v>2</v>
      </c>
      <c r="Q899" s="107"/>
      <c r="R899" s="107">
        <v>1</v>
      </c>
      <c r="S899" s="107"/>
      <c r="T899" s="107"/>
      <c r="U899" s="107"/>
      <c r="V899" s="107"/>
      <c r="W899" s="107"/>
      <c r="X899" s="107"/>
      <c r="Y899" s="107"/>
      <c r="Z899" s="107">
        <v>1</v>
      </c>
      <c r="AA899" s="107"/>
      <c r="AB899" s="107"/>
      <c r="AC899" s="107"/>
      <c r="AD899" s="107"/>
      <c r="AE899" s="107"/>
      <c r="AF899" s="107"/>
      <c r="AG899" s="107"/>
      <c r="AH899" s="107">
        <v>1</v>
      </c>
      <c r="AI899" s="107"/>
      <c r="AJ899" s="107"/>
      <c r="AK899" s="107">
        <v>1</v>
      </c>
      <c r="AL899" s="107"/>
      <c r="AM899" s="107"/>
      <c r="AN899" s="107"/>
      <c r="AO899" s="107"/>
      <c r="AP899" s="107"/>
      <c r="AQ899" s="107">
        <v>2</v>
      </c>
      <c r="AR899" s="107"/>
      <c r="AS899" s="107">
        <v>1</v>
      </c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2447</v>
      </c>
      <c r="C900" s="64" t="s">
        <v>2444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2448</v>
      </c>
      <c r="C901" s="64" t="s">
        <v>2449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customHeight="1">
      <c r="A902" s="63">
        <v>890</v>
      </c>
      <c r="B902" s="6" t="s">
        <v>2450</v>
      </c>
      <c r="C902" s="64" t="s">
        <v>2449</v>
      </c>
      <c r="D902" s="64"/>
      <c r="E902" s="107">
        <v>2</v>
      </c>
      <c r="F902" s="107">
        <v>2</v>
      </c>
      <c r="G902" s="107"/>
      <c r="H902" s="107"/>
      <c r="I902" s="107"/>
      <c r="J902" s="107"/>
      <c r="K902" s="107"/>
      <c r="L902" s="107">
        <v>1</v>
      </c>
      <c r="M902" s="107"/>
      <c r="N902" s="107"/>
      <c r="O902" s="107"/>
      <c r="P902" s="107"/>
      <c r="Q902" s="107">
        <v>1</v>
      </c>
      <c r="R902" s="107"/>
      <c r="S902" s="107">
        <v>1</v>
      </c>
      <c r="T902" s="107"/>
      <c r="U902" s="107"/>
      <c r="V902" s="107"/>
      <c r="W902" s="107"/>
      <c r="X902" s="107"/>
      <c r="Y902" s="107"/>
      <c r="Z902" s="107">
        <v>2</v>
      </c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>
        <v>2</v>
      </c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customHeight="1">
      <c r="A903" s="63">
        <v>891</v>
      </c>
      <c r="B903" s="6" t="s">
        <v>2451</v>
      </c>
      <c r="C903" s="64" t="s">
        <v>2449</v>
      </c>
      <c r="D903" s="64"/>
      <c r="E903" s="107">
        <v>1</v>
      </c>
      <c r="F903" s="107">
        <v>1</v>
      </c>
      <c r="G903" s="107"/>
      <c r="H903" s="107"/>
      <c r="I903" s="107">
        <v>1</v>
      </c>
      <c r="J903" s="107"/>
      <c r="K903" s="107"/>
      <c r="L903" s="107"/>
      <c r="M903" s="107"/>
      <c r="N903" s="107"/>
      <c r="O903" s="107"/>
      <c r="P903" s="107">
        <v>1</v>
      </c>
      <c r="Q903" s="107"/>
      <c r="R903" s="107"/>
      <c r="S903" s="107"/>
      <c r="T903" s="107"/>
      <c r="U903" s="107"/>
      <c r="V903" s="107"/>
      <c r="W903" s="107"/>
      <c r="X903" s="107"/>
      <c r="Y903" s="107"/>
      <c r="Z903" s="107">
        <v>1</v>
      </c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>
        <v>1</v>
      </c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2452</v>
      </c>
      <c r="C904" s="64" t="s">
        <v>2453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2454</v>
      </c>
      <c r="C905" s="64" t="s">
        <v>2453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>
      <c r="A906" s="63">
        <v>894</v>
      </c>
      <c r="B906" s="6" t="s">
        <v>2455</v>
      </c>
      <c r="C906" s="64" t="s">
        <v>2453</v>
      </c>
      <c r="D906" s="64"/>
      <c r="E906" s="107">
        <v>6</v>
      </c>
      <c r="F906" s="107">
        <v>6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>
        <v>1</v>
      </c>
      <c r="Q906" s="107">
        <v>1</v>
      </c>
      <c r="R906" s="107">
        <v>3</v>
      </c>
      <c r="S906" s="107">
        <v>1</v>
      </c>
      <c r="T906" s="107"/>
      <c r="U906" s="107">
        <v>1</v>
      </c>
      <c r="V906" s="107"/>
      <c r="W906" s="107"/>
      <c r="X906" s="107"/>
      <c r="Y906" s="107"/>
      <c r="Z906" s="107">
        <v>5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>
        <v>1</v>
      </c>
      <c r="AR906" s="107">
        <v>4</v>
      </c>
      <c r="AS906" s="107">
        <v>1</v>
      </c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>
      <c r="A907" s="63">
        <v>895</v>
      </c>
      <c r="B907" s="6" t="s">
        <v>2456</v>
      </c>
      <c r="C907" s="64" t="s">
        <v>2453</v>
      </c>
      <c r="D907" s="64"/>
      <c r="E907" s="107">
        <v>207</v>
      </c>
      <c r="F907" s="107">
        <v>207</v>
      </c>
      <c r="G907" s="107"/>
      <c r="H907" s="107">
        <v>5</v>
      </c>
      <c r="I907" s="107"/>
      <c r="J907" s="107"/>
      <c r="K907" s="107"/>
      <c r="L907" s="107"/>
      <c r="M907" s="107"/>
      <c r="N907" s="107"/>
      <c r="O907" s="107"/>
      <c r="P907" s="107">
        <v>74</v>
      </c>
      <c r="Q907" s="107">
        <v>48</v>
      </c>
      <c r="R907" s="107">
        <v>76</v>
      </c>
      <c r="S907" s="107">
        <v>9</v>
      </c>
      <c r="T907" s="107"/>
      <c r="U907" s="107">
        <v>2</v>
      </c>
      <c r="V907" s="107"/>
      <c r="W907" s="107"/>
      <c r="X907" s="107"/>
      <c r="Y907" s="107"/>
      <c r="Z907" s="107">
        <v>197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8</v>
      </c>
      <c r="AL907" s="107">
        <v>1</v>
      </c>
      <c r="AM907" s="107"/>
      <c r="AN907" s="107"/>
      <c r="AO907" s="107">
        <v>11</v>
      </c>
      <c r="AP907" s="107">
        <v>3</v>
      </c>
      <c r="AQ907" s="107">
        <v>93</v>
      </c>
      <c r="AR907" s="107">
        <v>76</v>
      </c>
      <c r="AS907" s="107">
        <v>23</v>
      </c>
      <c r="AT907" s="107">
        <v>1</v>
      </c>
      <c r="AU907" s="105"/>
      <c r="AV907" s="105"/>
      <c r="AW907" s="105">
        <v>7</v>
      </c>
      <c r="AX907" s="105">
        <v>1</v>
      </c>
      <c r="AY907" s="105">
        <v>13</v>
      </c>
      <c r="AZ907" s="105">
        <v>10</v>
      </c>
      <c r="BA907" s="105">
        <v>2</v>
      </c>
      <c r="BB907" s="105">
        <v>1</v>
      </c>
      <c r="BC907" s="105">
        <v>1</v>
      </c>
      <c r="BD907" s="105"/>
      <c r="BE907" s="105">
        <v>7</v>
      </c>
      <c r="BF907" s="105"/>
      <c r="BG907" s="105"/>
      <c r="BH907" s="105"/>
      <c r="BI907" s="105">
        <v>5</v>
      </c>
      <c r="BJ907" s="105">
        <v>3</v>
      </c>
      <c r="BK907" s="105"/>
      <c r="BL907" s="105"/>
      <c r="BM907" s="105"/>
      <c r="BN907" s="105"/>
      <c r="BO907" s="105">
        <v>7</v>
      </c>
      <c r="BP907" s="105">
        <v>2</v>
      </c>
      <c r="BQ907" s="105"/>
      <c r="BR907" s="105">
        <v>3</v>
      </c>
      <c r="BS907" s="105"/>
    </row>
    <row r="908" spans="1:71" s="104" customFormat="1" ht="25.7" customHeight="1">
      <c r="A908" s="63">
        <v>896</v>
      </c>
      <c r="B908" s="6" t="s">
        <v>2457</v>
      </c>
      <c r="C908" s="64" t="s">
        <v>2453</v>
      </c>
      <c r="D908" s="64"/>
      <c r="E908" s="107">
        <v>3</v>
      </c>
      <c r="F908" s="107">
        <v>3</v>
      </c>
      <c r="G908" s="107"/>
      <c r="H908" s="107"/>
      <c r="I908" s="107"/>
      <c r="J908" s="107"/>
      <c r="K908" s="107"/>
      <c r="L908" s="107"/>
      <c r="M908" s="107"/>
      <c r="N908" s="107"/>
      <c r="O908" s="107"/>
      <c r="P908" s="107">
        <v>1</v>
      </c>
      <c r="Q908" s="107"/>
      <c r="R908" s="107">
        <v>1</v>
      </c>
      <c r="S908" s="107">
        <v>1</v>
      </c>
      <c r="T908" s="107"/>
      <c r="U908" s="107"/>
      <c r="V908" s="107"/>
      <c r="W908" s="107"/>
      <c r="X908" s="107"/>
      <c r="Y908" s="107"/>
      <c r="Z908" s="107">
        <v>3</v>
      </c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>
        <v>1</v>
      </c>
      <c r="AS908" s="107">
        <v>2</v>
      </c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>
      <c r="A909" s="63">
        <v>897</v>
      </c>
      <c r="B909" s="6" t="s">
        <v>2458</v>
      </c>
      <c r="C909" s="64" t="s">
        <v>2459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>
        <v>1</v>
      </c>
      <c r="R909" s="107"/>
      <c r="S909" s="107"/>
      <c r="T909" s="107"/>
      <c r="U909" s="107"/>
      <c r="V909" s="107"/>
      <c r="W909" s="107"/>
      <c r="X909" s="107"/>
      <c r="Y909" s="107"/>
      <c r="Z909" s="107">
        <v>1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>
        <v>1</v>
      </c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customHeight="1">
      <c r="A910" s="63">
        <v>898</v>
      </c>
      <c r="B910" s="6" t="s">
        <v>2460</v>
      </c>
      <c r="C910" s="64" t="s">
        <v>2459</v>
      </c>
      <c r="D910" s="64"/>
      <c r="E910" s="107">
        <v>1</v>
      </c>
      <c r="F910" s="107">
        <v>1</v>
      </c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>
        <v>1</v>
      </c>
      <c r="R910" s="107"/>
      <c r="S910" s="107"/>
      <c r="T910" s="107"/>
      <c r="U910" s="107"/>
      <c r="V910" s="107"/>
      <c r="W910" s="107"/>
      <c r="X910" s="107"/>
      <c r="Y910" s="107"/>
      <c r="Z910" s="107">
        <v>1</v>
      </c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>
        <v>1</v>
      </c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>
      <c r="A911" s="63">
        <v>899</v>
      </c>
      <c r="B911" s="6" t="s">
        <v>2461</v>
      </c>
      <c r="C911" s="64" t="s">
        <v>2459</v>
      </c>
      <c r="D911" s="64"/>
      <c r="E911" s="107">
        <v>4</v>
      </c>
      <c r="F911" s="107">
        <v>4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>
        <v>2</v>
      </c>
      <c r="R911" s="107">
        <v>2</v>
      </c>
      <c r="S911" s="107"/>
      <c r="T911" s="107"/>
      <c r="U911" s="107"/>
      <c r="V911" s="107"/>
      <c r="W911" s="107"/>
      <c r="X911" s="107"/>
      <c r="Y911" s="107"/>
      <c r="Z911" s="107">
        <v>4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>
        <v>2</v>
      </c>
      <c r="AR911" s="107"/>
      <c r="AS911" s="107">
        <v>2</v>
      </c>
      <c r="AT911" s="107"/>
      <c r="AU911" s="105"/>
      <c r="AV911" s="105"/>
      <c r="AW911" s="105"/>
      <c r="AX911" s="105"/>
      <c r="AY911" s="105">
        <v>2</v>
      </c>
      <c r="AZ911" s="105">
        <v>2</v>
      </c>
      <c r="BA911" s="105"/>
      <c r="BB911" s="105"/>
      <c r="BC911" s="105"/>
      <c r="BD911" s="105"/>
      <c r="BE911" s="105">
        <v>2</v>
      </c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>
        <v>1</v>
      </c>
      <c r="BP911" s="105"/>
      <c r="BQ911" s="105">
        <v>1</v>
      </c>
      <c r="BR911" s="105"/>
      <c r="BS911" s="105"/>
    </row>
    <row r="912" spans="1:71" s="104" customFormat="1" ht="12.95" hidden="1" customHeight="1">
      <c r="A912" s="63">
        <v>900</v>
      </c>
      <c r="B912" s="6" t="s">
        <v>2462</v>
      </c>
      <c r="C912" s="64" t="s">
        <v>2459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2463</v>
      </c>
      <c r="C913" s="64" t="s">
        <v>2464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customHeight="1">
      <c r="A914" s="63">
        <v>902</v>
      </c>
      <c r="B914" s="6" t="s">
        <v>2465</v>
      </c>
      <c r="C914" s="64" t="s">
        <v>2464</v>
      </c>
      <c r="D914" s="64"/>
      <c r="E914" s="107">
        <v>2</v>
      </c>
      <c r="F914" s="107">
        <v>2</v>
      </c>
      <c r="G914" s="107"/>
      <c r="H914" s="107"/>
      <c r="I914" s="107"/>
      <c r="J914" s="107"/>
      <c r="K914" s="107"/>
      <c r="L914" s="107"/>
      <c r="M914" s="107"/>
      <c r="N914" s="107"/>
      <c r="O914" s="107"/>
      <c r="P914" s="107">
        <v>1</v>
      </c>
      <c r="Q914" s="107"/>
      <c r="R914" s="107">
        <v>1</v>
      </c>
      <c r="S914" s="107"/>
      <c r="T914" s="107"/>
      <c r="U914" s="107"/>
      <c r="V914" s="107"/>
      <c r="W914" s="107"/>
      <c r="X914" s="107"/>
      <c r="Y914" s="107"/>
      <c r="Z914" s="107">
        <v>2</v>
      </c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>
        <v>1</v>
      </c>
      <c r="AP914" s="107"/>
      <c r="AQ914" s="107">
        <v>1</v>
      </c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customHeight="1">
      <c r="A915" s="63">
        <v>903</v>
      </c>
      <c r="B915" s="6" t="s">
        <v>2466</v>
      </c>
      <c r="C915" s="64" t="s">
        <v>2464</v>
      </c>
      <c r="D915" s="64"/>
      <c r="E915" s="107">
        <v>1</v>
      </c>
      <c r="F915" s="107">
        <v>1</v>
      </c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>
        <v>1</v>
      </c>
      <c r="R915" s="107"/>
      <c r="S915" s="107"/>
      <c r="T915" s="107"/>
      <c r="U915" s="107"/>
      <c r="V915" s="107"/>
      <c r="W915" s="107"/>
      <c r="X915" s="107"/>
      <c r="Y915" s="107"/>
      <c r="Z915" s="107">
        <v>1</v>
      </c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>
        <v>1</v>
      </c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2467</v>
      </c>
      <c r="C916" s="64" t="s">
        <v>2464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2468</v>
      </c>
      <c r="C917" s="64" t="s">
        <v>2469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2470</v>
      </c>
      <c r="C918" s="64" t="s">
        <v>2469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customHeight="1">
      <c r="A919" s="63">
        <v>907</v>
      </c>
      <c r="B919" s="6" t="s">
        <v>2471</v>
      </c>
      <c r="C919" s="64" t="s">
        <v>2469</v>
      </c>
      <c r="D919" s="64"/>
      <c r="E919" s="107">
        <v>1</v>
      </c>
      <c r="F919" s="107">
        <v>1</v>
      </c>
      <c r="G919" s="107"/>
      <c r="H919" s="107"/>
      <c r="I919" s="107">
        <v>1</v>
      </c>
      <c r="J919" s="107"/>
      <c r="K919" s="107"/>
      <c r="L919" s="107"/>
      <c r="M919" s="107"/>
      <c r="N919" s="107"/>
      <c r="O919" s="107"/>
      <c r="P919" s="107"/>
      <c r="Q919" s="107">
        <v>1</v>
      </c>
      <c r="R919" s="107"/>
      <c r="S919" s="107"/>
      <c r="T919" s="107"/>
      <c r="U919" s="107"/>
      <c r="V919" s="107"/>
      <c r="W919" s="107"/>
      <c r="X919" s="107"/>
      <c r="Y919" s="107"/>
      <c r="Z919" s="107">
        <v>1</v>
      </c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>
        <v>1</v>
      </c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2472</v>
      </c>
      <c r="C920" s="64" t="s">
        <v>2469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2473</v>
      </c>
      <c r="C921" s="64" t="s">
        <v>2474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2475</v>
      </c>
      <c r="C922" s="64" t="s">
        <v>2474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494</v>
      </c>
      <c r="C923" s="64" t="s">
        <v>2474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495</v>
      </c>
      <c r="C924" s="64" t="s">
        <v>2474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customHeight="1">
      <c r="A928" s="63">
        <v>916</v>
      </c>
      <c r="B928" s="6" t="s">
        <v>501</v>
      </c>
      <c r="C928" s="64" t="s">
        <v>500</v>
      </c>
      <c r="D928" s="64"/>
      <c r="E928" s="107">
        <v>4</v>
      </c>
      <c r="F928" s="107">
        <v>4</v>
      </c>
      <c r="G928" s="107"/>
      <c r="H928" s="107"/>
      <c r="I928" s="107"/>
      <c r="J928" s="107"/>
      <c r="K928" s="107"/>
      <c r="L928" s="107"/>
      <c r="M928" s="107"/>
      <c r="N928" s="107"/>
      <c r="O928" s="107"/>
      <c r="P928" s="107">
        <v>1</v>
      </c>
      <c r="Q928" s="107">
        <v>1</v>
      </c>
      <c r="R928" s="107">
        <v>2</v>
      </c>
      <c r="S928" s="107"/>
      <c r="T928" s="107"/>
      <c r="U928" s="107"/>
      <c r="V928" s="107"/>
      <c r="W928" s="107"/>
      <c r="X928" s="107"/>
      <c r="Y928" s="107"/>
      <c r="Z928" s="107">
        <v>3</v>
      </c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>
        <v>1</v>
      </c>
      <c r="AL928" s="107"/>
      <c r="AM928" s="107"/>
      <c r="AN928" s="107"/>
      <c r="AO928" s="107">
        <v>1</v>
      </c>
      <c r="AP928" s="107">
        <v>2</v>
      </c>
      <c r="AQ928" s="107"/>
      <c r="AR928" s="107">
        <v>1</v>
      </c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customHeight="1">
      <c r="A930" s="63">
        <v>918</v>
      </c>
      <c r="B930" s="6" t="s">
        <v>503</v>
      </c>
      <c r="C930" s="64" t="s">
        <v>504</v>
      </c>
      <c r="D930" s="64"/>
      <c r="E930" s="107">
        <v>5</v>
      </c>
      <c r="F930" s="107">
        <v>5</v>
      </c>
      <c r="G930" s="107"/>
      <c r="H930" s="107"/>
      <c r="I930" s="107"/>
      <c r="J930" s="107"/>
      <c r="K930" s="107"/>
      <c r="L930" s="107">
        <v>1</v>
      </c>
      <c r="M930" s="107"/>
      <c r="N930" s="107"/>
      <c r="O930" s="107"/>
      <c r="P930" s="107">
        <v>2</v>
      </c>
      <c r="Q930" s="107">
        <v>2</v>
      </c>
      <c r="R930" s="107">
        <v>1</v>
      </c>
      <c r="S930" s="107"/>
      <c r="T930" s="107"/>
      <c r="U930" s="107"/>
      <c r="V930" s="107"/>
      <c r="W930" s="107"/>
      <c r="X930" s="107"/>
      <c r="Y930" s="107"/>
      <c r="Z930" s="107">
        <v>4</v>
      </c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>
        <v>1</v>
      </c>
      <c r="AL930" s="107"/>
      <c r="AM930" s="107"/>
      <c r="AN930" s="107"/>
      <c r="AO930" s="107"/>
      <c r="AP930" s="107"/>
      <c r="AQ930" s="107">
        <v>1</v>
      </c>
      <c r="AR930" s="107">
        <v>2</v>
      </c>
      <c r="AS930" s="107">
        <v>2</v>
      </c>
      <c r="AT930" s="107"/>
      <c r="AU930" s="105"/>
      <c r="AV930" s="105"/>
      <c r="AW930" s="105"/>
      <c r="AX930" s="105">
        <v>1</v>
      </c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customHeight="1">
      <c r="A931" s="63">
        <v>919</v>
      </c>
      <c r="B931" s="6" t="s">
        <v>505</v>
      </c>
      <c r="C931" s="64" t="s">
        <v>504</v>
      </c>
      <c r="D931" s="64"/>
      <c r="E931" s="107">
        <v>1</v>
      </c>
      <c r="F931" s="107">
        <v>1</v>
      </c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>
        <v>1</v>
      </c>
      <c r="R931" s="107"/>
      <c r="S931" s="107"/>
      <c r="T931" s="107"/>
      <c r="U931" s="107"/>
      <c r="V931" s="107"/>
      <c r="W931" s="107"/>
      <c r="X931" s="107"/>
      <c r="Y931" s="107"/>
      <c r="Z931" s="107">
        <v>1</v>
      </c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>
        <v>1</v>
      </c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customHeight="1">
      <c r="A933" s="63">
        <v>921</v>
      </c>
      <c r="B933" s="6" t="s">
        <v>507</v>
      </c>
      <c r="C933" s="64" t="s">
        <v>508</v>
      </c>
      <c r="D933" s="64"/>
      <c r="E933" s="107">
        <v>6</v>
      </c>
      <c r="F933" s="107">
        <v>6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>
        <v>2</v>
      </c>
      <c r="Q933" s="107">
        <v>2</v>
      </c>
      <c r="R933" s="107">
        <v>1</v>
      </c>
      <c r="S933" s="107">
        <v>1</v>
      </c>
      <c r="T933" s="107"/>
      <c r="U933" s="107"/>
      <c r="V933" s="107"/>
      <c r="W933" s="107"/>
      <c r="X933" s="107"/>
      <c r="Y933" s="107"/>
      <c r="Z933" s="107">
        <v>6</v>
      </c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>
        <v>4</v>
      </c>
      <c r="AR933" s="107">
        <v>2</v>
      </c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customHeight="1">
      <c r="A934" s="63">
        <v>922</v>
      </c>
      <c r="B934" s="6" t="s">
        <v>509</v>
      </c>
      <c r="C934" s="64" t="s">
        <v>508</v>
      </c>
      <c r="D934" s="64"/>
      <c r="E934" s="107">
        <v>2</v>
      </c>
      <c r="F934" s="107">
        <v>2</v>
      </c>
      <c r="G934" s="107"/>
      <c r="H934" s="107"/>
      <c r="I934" s="107"/>
      <c r="J934" s="107"/>
      <c r="K934" s="107"/>
      <c r="L934" s="107">
        <v>1</v>
      </c>
      <c r="M934" s="107"/>
      <c r="N934" s="107"/>
      <c r="O934" s="107"/>
      <c r="P934" s="107"/>
      <c r="Q934" s="107">
        <v>1</v>
      </c>
      <c r="R934" s="107">
        <v>1</v>
      </c>
      <c r="S934" s="107"/>
      <c r="T934" s="107"/>
      <c r="U934" s="107"/>
      <c r="V934" s="107"/>
      <c r="W934" s="107"/>
      <c r="X934" s="107"/>
      <c r="Y934" s="107"/>
      <c r="Z934" s="107">
        <v>1</v>
      </c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>
        <v>1</v>
      </c>
      <c r="AL934" s="107"/>
      <c r="AM934" s="107"/>
      <c r="AN934" s="107"/>
      <c r="AO934" s="107">
        <v>1</v>
      </c>
      <c r="AP934" s="107"/>
      <c r="AQ934" s="107"/>
      <c r="AR934" s="107">
        <v>1</v>
      </c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customHeight="1">
      <c r="A962" s="63">
        <v>950</v>
      </c>
      <c r="B962" s="6" t="s">
        <v>545</v>
      </c>
      <c r="C962" s="64" t="s">
        <v>543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>
        <v>1</v>
      </c>
      <c r="R962" s="107"/>
      <c r="S962" s="107"/>
      <c r="T962" s="107"/>
      <c r="U962" s="107"/>
      <c r="V962" s="107"/>
      <c r="W962" s="107"/>
      <c r="X962" s="107"/>
      <c r="Y962" s="107"/>
      <c r="Z962" s="107">
        <v>1</v>
      </c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>
        <v>1</v>
      </c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>
      <c r="A971" s="63">
        <v>959</v>
      </c>
      <c r="B971" s="6" t="s">
        <v>555</v>
      </c>
      <c r="C971" s="64" t="s">
        <v>538</v>
      </c>
      <c r="D971" s="64"/>
      <c r="E971" s="107">
        <v>1</v>
      </c>
      <c r="F971" s="107">
        <v>1</v>
      </c>
      <c r="G971" s="107"/>
      <c r="H971" s="107"/>
      <c r="I971" s="107"/>
      <c r="J971" s="107"/>
      <c r="K971" s="107"/>
      <c r="L971" s="107">
        <v>1</v>
      </c>
      <c r="M971" s="107"/>
      <c r="N971" s="107"/>
      <c r="O971" s="107"/>
      <c r="P971" s="107"/>
      <c r="Q971" s="107"/>
      <c r="R971" s="107">
        <v>1</v>
      </c>
      <c r="S971" s="107"/>
      <c r="T971" s="107"/>
      <c r="U971" s="107"/>
      <c r="V971" s="107"/>
      <c r="W971" s="107"/>
      <c r="X971" s="107"/>
      <c r="Y971" s="107"/>
      <c r="Z971" s="107">
        <v>1</v>
      </c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>
        <v>1</v>
      </c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634</v>
      </c>
      <c r="C1033" s="64" t="s">
        <v>2132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635</v>
      </c>
      <c r="C1034" s="64" t="s">
        <v>2132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636</v>
      </c>
      <c r="C1035" s="64" t="s">
        <v>2135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637</v>
      </c>
      <c r="C1036" s="64" t="s">
        <v>2135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656</v>
      </c>
      <c r="C1050" s="64" t="s">
        <v>2153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660</v>
      </c>
      <c r="C1053" s="64" t="s">
        <v>2141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661</v>
      </c>
      <c r="C1054" s="64" t="s">
        <v>2141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662</v>
      </c>
      <c r="C1055" s="64" t="s">
        <v>2141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663</v>
      </c>
      <c r="C1056" s="64" t="s">
        <v>2151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1016</v>
      </c>
      <c r="C1306" s="64" t="s">
        <v>2342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1017</v>
      </c>
      <c r="C1307" s="64" t="s">
        <v>2342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1031</v>
      </c>
      <c r="C1316" s="64" t="s">
        <v>2374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1044</v>
      </c>
      <c r="C1324" s="64" t="s">
        <v>2367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1050</v>
      </c>
      <c r="C1328" s="64" t="s">
        <v>2405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1051</v>
      </c>
      <c r="C1329" s="64" t="s">
        <v>2405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1061</v>
      </c>
      <c r="C1335" s="64" t="s">
        <v>2407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customHeight="1">
      <c r="A1337" s="63">
        <v>1325</v>
      </c>
      <c r="B1337" s="110" t="s">
        <v>1064</v>
      </c>
      <c r="C1337" s="64" t="s">
        <v>1063</v>
      </c>
      <c r="D1337" s="64"/>
      <c r="E1337" s="107">
        <v>1</v>
      </c>
      <c r="F1337" s="107">
        <v>1</v>
      </c>
      <c r="G1337" s="107"/>
      <c r="H1337" s="107"/>
      <c r="I1337" s="107"/>
      <c r="J1337" s="107"/>
      <c r="K1337" s="107"/>
      <c r="L1337" s="107">
        <v>1</v>
      </c>
      <c r="M1337" s="107"/>
      <c r="N1337" s="107"/>
      <c r="O1337" s="107"/>
      <c r="P1337" s="107"/>
      <c r="Q1337" s="107"/>
      <c r="R1337" s="107">
        <v>1</v>
      </c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>
        <v>1</v>
      </c>
      <c r="AL1337" s="107"/>
      <c r="AM1337" s="107"/>
      <c r="AN1337" s="107"/>
      <c r="AO1337" s="107"/>
      <c r="AP1337" s="107"/>
      <c r="AQ1337" s="107"/>
      <c r="AR1337" s="107"/>
      <c r="AS1337" s="107">
        <v>1</v>
      </c>
      <c r="AT1337" s="107"/>
      <c r="AU1337" s="105"/>
      <c r="AV1337" s="105"/>
      <c r="AW1337" s="105"/>
      <c r="AX1337" s="105">
        <v>1</v>
      </c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1615</v>
      </c>
      <c r="C1383" s="64" t="s">
        <v>2408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1616</v>
      </c>
      <c r="C1384" s="64" t="s">
        <v>2408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1785</v>
      </c>
      <c r="C1499" s="64" t="s">
        <v>2063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1786</v>
      </c>
      <c r="C1500" s="64" t="s">
        <v>2063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1810</v>
      </c>
      <c r="C1516" s="64" t="s">
        <v>2094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1811</v>
      </c>
      <c r="C1517" s="64" t="s">
        <v>2094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1816</v>
      </c>
      <c r="C1521" s="64" t="s">
        <v>2085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1817</v>
      </c>
      <c r="C1522" s="64" t="s">
        <v>2085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1836</v>
      </c>
      <c r="C1536" s="64" t="s">
        <v>2434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1837</v>
      </c>
      <c r="C1537" s="64" t="s">
        <v>2434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1838</v>
      </c>
      <c r="C1538" s="64" t="s">
        <v>2434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1866</v>
      </c>
      <c r="C1559" s="64" t="s">
        <v>2459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1867</v>
      </c>
      <c r="C1560" s="64" t="s">
        <v>2459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1868</v>
      </c>
      <c r="C1561" s="64" t="s">
        <v>2459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1869</v>
      </c>
      <c r="C1562" s="64" t="s">
        <v>2459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1881</v>
      </c>
      <c r="C1571" s="64" t="s">
        <v>2474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1882</v>
      </c>
      <c r="C1572" s="64" t="s">
        <v>2474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1883</v>
      </c>
      <c r="C1573" s="64" t="s">
        <v>2474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1884</v>
      </c>
      <c r="C1574" s="64" t="s">
        <v>2474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1885</v>
      </c>
      <c r="C1575" s="64" t="s">
        <v>2474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1886</v>
      </c>
      <c r="C1576" s="64" t="s">
        <v>2474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1266</v>
      </c>
      <c r="D1628" s="62"/>
      <c r="E1628" s="136">
        <f t="shared" ref="E1628:AJ1628" si="42">SUM(E13,E30,E96,E118,E137,E219,E265,E386,E437,E495,E506,E548,E592,E657,E681,E747,E760,E818,E884,E989,E1015:E1627)</f>
        <v>4473</v>
      </c>
      <c r="F1628" s="136">
        <f t="shared" si="42"/>
        <v>4449</v>
      </c>
      <c r="G1628" s="136">
        <f t="shared" si="42"/>
        <v>10</v>
      </c>
      <c r="H1628" s="136">
        <f t="shared" si="42"/>
        <v>584</v>
      </c>
      <c r="I1628" s="136">
        <f t="shared" si="42"/>
        <v>421</v>
      </c>
      <c r="J1628" s="136">
        <f t="shared" si="42"/>
        <v>4</v>
      </c>
      <c r="K1628" s="136">
        <f t="shared" si="42"/>
        <v>1</v>
      </c>
      <c r="L1628" s="136">
        <f t="shared" si="42"/>
        <v>654</v>
      </c>
      <c r="M1628" s="136">
        <f t="shared" si="42"/>
        <v>14</v>
      </c>
      <c r="N1628" s="136">
        <f t="shared" si="42"/>
        <v>49</v>
      </c>
      <c r="O1628" s="136">
        <f t="shared" si="42"/>
        <v>92</v>
      </c>
      <c r="P1628" s="136">
        <f t="shared" si="42"/>
        <v>650</v>
      </c>
      <c r="Q1628" s="136">
        <f t="shared" si="42"/>
        <v>660</v>
      </c>
      <c r="R1628" s="136">
        <f t="shared" si="42"/>
        <v>2477</v>
      </c>
      <c r="S1628" s="136">
        <f t="shared" si="42"/>
        <v>494</v>
      </c>
      <c r="T1628" s="136">
        <f t="shared" si="42"/>
        <v>51</v>
      </c>
      <c r="U1628" s="136">
        <f t="shared" si="42"/>
        <v>523</v>
      </c>
      <c r="V1628" s="136">
        <f t="shared" si="42"/>
        <v>8</v>
      </c>
      <c r="W1628" s="136">
        <f t="shared" si="42"/>
        <v>0</v>
      </c>
      <c r="X1628" s="136">
        <f t="shared" si="42"/>
        <v>0</v>
      </c>
      <c r="Y1628" s="136">
        <f t="shared" si="42"/>
        <v>30</v>
      </c>
      <c r="Z1628" s="136">
        <f t="shared" si="42"/>
        <v>331</v>
      </c>
      <c r="AA1628" s="136">
        <f t="shared" si="42"/>
        <v>2</v>
      </c>
      <c r="AB1628" s="136">
        <f t="shared" si="42"/>
        <v>8</v>
      </c>
      <c r="AC1628" s="136">
        <f t="shared" si="42"/>
        <v>0</v>
      </c>
      <c r="AD1628" s="136">
        <f t="shared" si="42"/>
        <v>20</v>
      </c>
      <c r="AE1628" s="136">
        <f t="shared" si="42"/>
        <v>8</v>
      </c>
      <c r="AF1628" s="136">
        <f t="shared" si="42"/>
        <v>79</v>
      </c>
      <c r="AG1628" s="136">
        <f t="shared" si="42"/>
        <v>46</v>
      </c>
      <c r="AH1628" s="136">
        <f t="shared" si="42"/>
        <v>95</v>
      </c>
      <c r="AI1628" s="136">
        <f t="shared" si="42"/>
        <v>194</v>
      </c>
      <c r="AJ1628" s="136">
        <f t="shared" si="42"/>
        <v>20</v>
      </c>
      <c r="AK1628" s="136">
        <f t="shared" ref="AK1628:BP1628" si="43">SUM(AK13,AK30,AK96,AK118,AK137,AK219,AK265,AK386,AK437,AK495,AK506,AK548,AK592,AK657,AK681,AK747,AK760,AK818,AK884,AK989,AK1015:AK1627)</f>
        <v>3097</v>
      </c>
      <c r="AL1628" s="136">
        <f t="shared" si="43"/>
        <v>1031</v>
      </c>
      <c r="AM1628" s="136">
        <f t="shared" si="43"/>
        <v>2</v>
      </c>
      <c r="AN1628" s="136">
        <f t="shared" si="43"/>
        <v>10</v>
      </c>
      <c r="AO1628" s="136">
        <f t="shared" si="43"/>
        <v>234</v>
      </c>
      <c r="AP1628" s="136">
        <f t="shared" si="43"/>
        <v>68</v>
      </c>
      <c r="AQ1628" s="136">
        <f t="shared" si="43"/>
        <v>1404</v>
      </c>
      <c r="AR1628" s="136">
        <f t="shared" si="43"/>
        <v>1667</v>
      </c>
      <c r="AS1628" s="136">
        <f t="shared" si="43"/>
        <v>993</v>
      </c>
      <c r="AT1628" s="136">
        <f t="shared" si="43"/>
        <v>80</v>
      </c>
      <c r="AU1628" s="136">
        <f t="shared" si="43"/>
        <v>27</v>
      </c>
      <c r="AV1628" s="136">
        <f t="shared" si="43"/>
        <v>16</v>
      </c>
      <c r="AW1628" s="136">
        <f t="shared" si="43"/>
        <v>274</v>
      </c>
      <c r="AX1628" s="136">
        <f t="shared" si="43"/>
        <v>400</v>
      </c>
      <c r="AY1628" s="136">
        <f t="shared" si="43"/>
        <v>1194</v>
      </c>
      <c r="AZ1628" s="136">
        <f t="shared" si="43"/>
        <v>615</v>
      </c>
      <c r="BA1628" s="136">
        <f t="shared" si="43"/>
        <v>207</v>
      </c>
      <c r="BB1628" s="136">
        <f t="shared" si="43"/>
        <v>372</v>
      </c>
      <c r="BC1628" s="136">
        <f t="shared" si="43"/>
        <v>94</v>
      </c>
      <c r="BD1628" s="136">
        <f t="shared" si="43"/>
        <v>6</v>
      </c>
      <c r="BE1628" s="136">
        <f t="shared" si="43"/>
        <v>839</v>
      </c>
      <c r="BF1628" s="136">
        <f t="shared" si="43"/>
        <v>11</v>
      </c>
      <c r="BG1628" s="136">
        <f t="shared" si="43"/>
        <v>7</v>
      </c>
      <c r="BH1628" s="136">
        <f t="shared" si="43"/>
        <v>139</v>
      </c>
      <c r="BI1628" s="136">
        <f t="shared" si="43"/>
        <v>98</v>
      </c>
      <c r="BJ1628" s="136">
        <f t="shared" si="43"/>
        <v>547</v>
      </c>
      <c r="BK1628" s="136">
        <f t="shared" si="43"/>
        <v>170</v>
      </c>
      <c r="BL1628" s="136">
        <f t="shared" si="43"/>
        <v>136</v>
      </c>
      <c r="BM1628" s="136">
        <f t="shared" si="43"/>
        <v>19</v>
      </c>
      <c r="BN1628" s="136">
        <f t="shared" si="43"/>
        <v>15</v>
      </c>
      <c r="BO1628" s="136">
        <f t="shared" si="43"/>
        <v>323</v>
      </c>
      <c r="BP1628" s="136">
        <f t="shared" si="43"/>
        <v>130</v>
      </c>
      <c r="BQ1628" s="136">
        <f>SUM(BQ13,BQ30,BQ96,BQ118,BQ137,BQ219,BQ265,BQ386,BQ437,BQ495,BQ506,BQ548,BQ592,BQ657,BQ681,BQ747,BQ760,BQ818,BQ884,BQ989,BQ1015:BQ1627)</f>
        <v>6</v>
      </c>
      <c r="BR1628" s="136">
        <f>SUM(BR13,BR30,BR96,BR118,BR137,BR219,BR265,BR386,BR437,BR495,BR506,BR548,BR592,BR657,BR681,BR747,BR760,BR818,BR884,BR989,BR1015:BR1627)</f>
        <v>127</v>
      </c>
      <c r="BS1628" s="136">
        <f>SUM(BS13,BS30,BS96,BS118,BS137,BS219,BS265,BS386,BS437,BS495,BS506,BS548,BS592,BS657,BS681,BS747,BS760,BS818,BS884,BS989,BS1015:BS1627)</f>
        <v>21</v>
      </c>
    </row>
    <row r="1629" spans="1:71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1791</v>
      </c>
      <c r="F1629" s="107">
        <v>1780</v>
      </c>
      <c r="G1629" s="107">
        <v>6</v>
      </c>
      <c r="H1629" s="107">
        <v>265</v>
      </c>
      <c r="I1629" s="107">
        <v>8</v>
      </c>
      <c r="J1629" s="107"/>
      <c r="K1629" s="107"/>
      <c r="L1629" s="107">
        <v>192</v>
      </c>
      <c r="M1629" s="107">
        <v>7</v>
      </c>
      <c r="N1629" s="107">
        <v>7</v>
      </c>
      <c r="O1629" s="107">
        <v>26</v>
      </c>
      <c r="P1629" s="107">
        <v>231</v>
      </c>
      <c r="Q1629" s="107">
        <v>270</v>
      </c>
      <c r="R1629" s="107">
        <v>1036</v>
      </c>
      <c r="S1629" s="107">
        <v>201</v>
      </c>
      <c r="T1629" s="107">
        <v>20</v>
      </c>
      <c r="U1629" s="107">
        <v>234</v>
      </c>
      <c r="V1629" s="107">
        <v>1</v>
      </c>
      <c r="W1629" s="107"/>
      <c r="X1629" s="107"/>
      <c r="Y1629" s="107">
        <v>5</v>
      </c>
      <c r="Z1629" s="107">
        <v>35</v>
      </c>
      <c r="AA1629" s="107"/>
      <c r="AB1629" s="107">
        <v>2</v>
      </c>
      <c r="AC1629" s="107"/>
      <c r="AD1629" s="107">
        <v>6</v>
      </c>
      <c r="AE1629" s="107">
        <v>3</v>
      </c>
      <c r="AF1629" s="107">
        <v>19</v>
      </c>
      <c r="AG1629" s="107">
        <v>15</v>
      </c>
      <c r="AH1629" s="107">
        <v>32</v>
      </c>
      <c r="AI1629" s="107">
        <v>79</v>
      </c>
      <c r="AJ1629" s="107">
        <v>8</v>
      </c>
      <c r="AK1629" s="107">
        <v>1352</v>
      </c>
      <c r="AL1629" s="107">
        <v>222</v>
      </c>
      <c r="AM1629" s="107"/>
      <c r="AN1629" s="107"/>
      <c r="AO1629" s="107">
        <v>70</v>
      </c>
      <c r="AP1629" s="107">
        <v>30</v>
      </c>
      <c r="AQ1629" s="107">
        <v>601</v>
      </c>
      <c r="AR1629" s="107">
        <v>684</v>
      </c>
      <c r="AS1629" s="107">
        <v>372</v>
      </c>
      <c r="AT1629" s="107">
        <v>28</v>
      </c>
      <c r="AU1629" s="105">
        <v>6</v>
      </c>
      <c r="AV1629" s="105">
        <v>7</v>
      </c>
      <c r="AW1629" s="105">
        <v>152</v>
      </c>
      <c r="AX1629" s="105">
        <v>179</v>
      </c>
      <c r="AY1629" s="105">
        <v>246</v>
      </c>
      <c r="AZ1629" s="105">
        <v>164</v>
      </c>
      <c r="BA1629" s="105">
        <v>40</v>
      </c>
      <c r="BB1629" s="105">
        <v>42</v>
      </c>
      <c r="BC1629" s="105">
        <v>40</v>
      </c>
      <c r="BD1629" s="105"/>
      <c r="BE1629" s="105">
        <v>126</v>
      </c>
      <c r="BF1629" s="105">
        <v>3</v>
      </c>
      <c r="BG1629" s="105">
        <v>2</v>
      </c>
      <c r="BH1629" s="105">
        <v>37</v>
      </c>
      <c r="BI1629" s="105">
        <v>38</v>
      </c>
      <c r="BJ1629" s="105">
        <v>117</v>
      </c>
      <c r="BK1629" s="105">
        <v>32</v>
      </c>
      <c r="BL1629" s="105">
        <v>23</v>
      </c>
      <c r="BM1629" s="105">
        <v>8</v>
      </c>
      <c r="BN1629" s="105">
        <v>1</v>
      </c>
      <c r="BO1629" s="105">
        <v>73</v>
      </c>
      <c r="BP1629" s="105">
        <v>13</v>
      </c>
      <c r="BQ1629" s="105"/>
      <c r="BR1629" s="105">
        <v>14</v>
      </c>
      <c r="BS1629" s="105">
        <v>10</v>
      </c>
    </row>
    <row r="1630" spans="1:71" ht="33.950000000000003" customHeight="1">
      <c r="A1630" s="63">
        <v>1618</v>
      </c>
      <c r="B1630" s="199"/>
      <c r="C1630" s="77" t="s">
        <v>1277</v>
      </c>
      <c r="D1630" s="66" t="s">
        <v>2035</v>
      </c>
      <c r="E1630" s="138">
        <v>1203</v>
      </c>
      <c r="F1630" s="107">
        <v>1196</v>
      </c>
      <c r="G1630" s="107">
        <v>2</v>
      </c>
      <c r="H1630" s="107">
        <v>150</v>
      </c>
      <c r="I1630" s="107">
        <v>120</v>
      </c>
      <c r="J1630" s="107">
        <v>3</v>
      </c>
      <c r="K1630" s="107">
        <v>1</v>
      </c>
      <c r="L1630" s="107">
        <v>203</v>
      </c>
      <c r="M1630" s="107">
        <v>4</v>
      </c>
      <c r="N1630" s="107">
        <v>8</v>
      </c>
      <c r="O1630" s="107">
        <v>22</v>
      </c>
      <c r="P1630" s="107">
        <v>165</v>
      </c>
      <c r="Q1630" s="107">
        <v>177</v>
      </c>
      <c r="R1630" s="107">
        <v>697</v>
      </c>
      <c r="S1630" s="107">
        <v>124</v>
      </c>
      <c r="T1630" s="107">
        <v>10</v>
      </c>
      <c r="U1630" s="107">
        <v>145</v>
      </c>
      <c r="V1630" s="107">
        <v>5</v>
      </c>
      <c r="W1630" s="107"/>
      <c r="X1630" s="107"/>
      <c r="Y1630" s="107">
        <v>14</v>
      </c>
      <c r="Z1630" s="107">
        <v>42</v>
      </c>
      <c r="AA1630" s="107"/>
      <c r="AB1630" s="107">
        <v>4</v>
      </c>
      <c r="AC1630" s="107"/>
      <c r="AD1630" s="107">
        <v>6</v>
      </c>
      <c r="AE1630" s="107">
        <v>3</v>
      </c>
      <c r="AF1630" s="107">
        <v>11</v>
      </c>
      <c r="AG1630" s="107">
        <v>14</v>
      </c>
      <c r="AH1630" s="107">
        <v>29</v>
      </c>
      <c r="AI1630" s="107">
        <v>43</v>
      </c>
      <c r="AJ1630" s="107">
        <v>6</v>
      </c>
      <c r="AK1630" s="107">
        <v>874</v>
      </c>
      <c r="AL1630" s="107">
        <v>445</v>
      </c>
      <c r="AM1630" s="107">
        <v>1</v>
      </c>
      <c r="AN1630" s="107">
        <v>6</v>
      </c>
      <c r="AO1630" s="107">
        <v>65</v>
      </c>
      <c r="AP1630" s="107">
        <v>14</v>
      </c>
      <c r="AQ1630" s="107">
        <v>366</v>
      </c>
      <c r="AR1630" s="107">
        <v>448</v>
      </c>
      <c r="AS1630" s="107">
        <v>284</v>
      </c>
      <c r="AT1630" s="107">
        <v>18</v>
      </c>
      <c r="AU1630" s="105">
        <v>8</v>
      </c>
      <c r="AV1630" s="105">
        <v>6</v>
      </c>
      <c r="AW1630" s="105">
        <v>44</v>
      </c>
      <c r="AX1630" s="105">
        <v>106</v>
      </c>
      <c r="AY1630" s="105">
        <v>516</v>
      </c>
      <c r="AZ1630" s="105">
        <v>250</v>
      </c>
      <c r="BA1630" s="105">
        <v>97</v>
      </c>
      <c r="BB1630" s="105">
        <v>169</v>
      </c>
      <c r="BC1630" s="105">
        <v>24</v>
      </c>
      <c r="BD1630" s="105">
        <v>3</v>
      </c>
      <c r="BE1630" s="105">
        <v>384</v>
      </c>
      <c r="BF1630" s="105">
        <v>5</v>
      </c>
      <c r="BG1630" s="105">
        <v>2</v>
      </c>
      <c r="BH1630" s="105">
        <v>68</v>
      </c>
      <c r="BI1630" s="105">
        <v>30</v>
      </c>
      <c r="BJ1630" s="105">
        <v>258</v>
      </c>
      <c r="BK1630" s="105">
        <v>61</v>
      </c>
      <c r="BL1630" s="105">
        <v>52</v>
      </c>
      <c r="BM1630" s="105">
        <v>5</v>
      </c>
      <c r="BN1630" s="105">
        <v>4</v>
      </c>
      <c r="BO1630" s="105">
        <v>122</v>
      </c>
      <c r="BP1630" s="105">
        <v>60</v>
      </c>
      <c r="BQ1630" s="105">
        <v>5</v>
      </c>
      <c r="BR1630" s="105">
        <v>60</v>
      </c>
      <c r="BS1630" s="105">
        <v>10</v>
      </c>
    </row>
    <row r="1631" spans="1:71" s="20" customFormat="1" ht="33.950000000000003" customHeight="1">
      <c r="A1631" s="63">
        <v>1619</v>
      </c>
      <c r="B1631" s="199"/>
      <c r="C1631" s="77" t="s">
        <v>1270</v>
      </c>
      <c r="D1631" s="67" t="s">
        <v>2035</v>
      </c>
      <c r="E1631" s="139">
        <v>1391</v>
      </c>
      <c r="F1631" s="107">
        <v>1386</v>
      </c>
      <c r="G1631" s="107">
        <v>1</v>
      </c>
      <c r="H1631" s="107">
        <v>159</v>
      </c>
      <c r="I1631" s="107">
        <v>274</v>
      </c>
      <c r="J1631" s="107">
        <v>1</v>
      </c>
      <c r="K1631" s="107"/>
      <c r="L1631" s="107">
        <v>209</v>
      </c>
      <c r="M1631" s="107">
        <v>2</v>
      </c>
      <c r="N1631" s="107">
        <v>33</v>
      </c>
      <c r="O1631" s="107">
        <v>43</v>
      </c>
      <c r="P1631" s="107">
        <v>245</v>
      </c>
      <c r="Q1631" s="107">
        <v>204</v>
      </c>
      <c r="R1631" s="107">
        <v>693</v>
      </c>
      <c r="S1631" s="107">
        <v>154</v>
      </c>
      <c r="T1631" s="107">
        <v>19</v>
      </c>
      <c r="U1631" s="107">
        <v>135</v>
      </c>
      <c r="V1631" s="107">
        <v>2</v>
      </c>
      <c r="W1631" s="107"/>
      <c r="X1631" s="107"/>
      <c r="Y1631" s="107">
        <v>10</v>
      </c>
      <c r="Z1631" s="107">
        <v>248</v>
      </c>
      <c r="AA1631" s="107">
        <v>2</v>
      </c>
      <c r="AB1631" s="107">
        <v>2</v>
      </c>
      <c r="AC1631" s="107"/>
      <c r="AD1631" s="107">
        <v>6</v>
      </c>
      <c r="AE1631" s="107">
        <v>2</v>
      </c>
      <c r="AF1631" s="107">
        <v>48</v>
      </c>
      <c r="AG1631" s="107">
        <v>15</v>
      </c>
      <c r="AH1631" s="107">
        <v>32</v>
      </c>
      <c r="AI1631" s="107">
        <v>59</v>
      </c>
      <c r="AJ1631" s="107">
        <v>5</v>
      </c>
      <c r="AK1631" s="107">
        <v>820</v>
      </c>
      <c r="AL1631" s="107">
        <v>348</v>
      </c>
      <c r="AM1631" s="107">
        <v>1</v>
      </c>
      <c r="AN1631" s="107">
        <v>4</v>
      </c>
      <c r="AO1631" s="107">
        <v>92</v>
      </c>
      <c r="AP1631" s="107">
        <v>23</v>
      </c>
      <c r="AQ1631" s="107">
        <v>408</v>
      </c>
      <c r="AR1631" s="107">
        <v>507</v>
      </c>
      <c r="AS1631" s="107">
        <v>319</v>
      </c>
      <c r="AT1631" s="107">
        <v>31</v>
      </c>
      <c r="AU1631" s="105">
        <v>11</v>
      </c>
      <c r="AV1631" s="105">
        <v>3</v>
      </c>
      <c r="AW1631" s="105">
        <v>75</v>
      </c>
      <c r="AX1631" s="105">
        <v>105</v>
      </c>
      <c r="AY1631" s="105">
        <v>411</v>
      </c>
      <c r="AZ1631" s="105">
        <v>188</v>
      </c>
      <c r="BA1631" s="105">
        <v>69</v>
      </c>
      <c r="BB1631" s="105">
        <v>154</v>
      </c>
      <c r="BC1631" s="105">
        <v>24</v>
      </c>
      <c r="BD1631" s="105">
        <v>3</v>
      </c>
      <c r="BE1631" s="105">
        <v>317</v>
      </c>
      <c r="BF1631" s="105">
        <v>3</v>
      </c>
      <c r="BG1631" s="105">
        <v>3</v>
      </c>
      <c r="BH1631" s="105">
        <v>34</v>
      </c>
      <c r="BI1631" s="105">
        <v>27</v>
      </c>
      <c r="BJ1631" s="105">
        <v>164</v>
      </c>
      <c r="BK1631" s="105">
        <v>72</v>
      </c>
      <c r="BL1631" s="105">
        <v>57</v>
      </c>
      <c r="BM1631" s="105">
        <v>6</v>
      </c>
      <c r="BN1631" s="105">
        <v>9</v>
      </c>
      <c r="BO1631" s="105">
        <v>121</v>
      </c>
      <c r="BP1631" s="105">
        <v>56</v>
      </c>
      <c r="BQ1631" s="105">
        <v>1</v>
      </c>
      <c r="BR1631" s="105">
        <v>53</v>
      </c>
      <c r="BS1631" s="105"/>
    </row>
    <row r="1632" spans="1:71" s="104" customFormat="1" ht="25.7" customHeight="1">
      <c r="A1632" s="63">
        <v>1620</v>
      </c>
      <c r="B1632" s="199"/>
      <c r="C1632" s="77" t="s">
        <v>1271</v>
      </c>
      <c r="D1632" s="66" t="s">
        <v>2035</v>
      </c>
      <c r="E1632" s="138">
        <v>88</v>
      </c>
      <c r="F1632" s="107">
        <v>87</v>
      </c>
      <c r="G1632" s="107">
        <v>1</v>
      </c>
      <c r="H1632" s="107">
        <v>10</v>
      </c>
      <c r="I1632" s="107">
        <v>19</v>
      </c>
      <c r="J1632" s="107"/>
      <c r="K1632" s="107"/>
      <c r="L1632" s="107">
        <v>50</v>
      </c>
      <c r="M1632" s="107">
        <v>1</v>
      </c>
      <c r="N1632" s="107">
        <v>1</v>
      </c>
      <c r="O1632" s="107">
        <v>1</v>
      </c>
      <c r="P1632" s="107">
        <v>9</v>
      </c>
      <c r="Q1632" s="107">
        <v>9</v>
      </c>
      <c r="R1632" s="107">
        <v>51</v>
      </c>
      <c r="S1632" s="107">
        <v>15</v>
      </c>
      <c r="T1632" s="107">
        <v>2</v>
      </c>
      <c r="U1632" s="107">
        <v>9</v>
      </c>
      <c r="V1632" s="107"/>
      <c r="W1632" s="107"/>
      <c r="X1632" s="107"/>
      <c r="Y1632" s="107">
        <v>1</v>
      </c>
      <c r="Z1632" s="107">
        <v>6</v>
      </c>
      <c r="AA1632" s="107"/>
      <c r="AB1632" s="107"/>
      <c r="AC1632" s="107"/>
      <c r="AD1632" s="107">
        <v>2</v>
      </c>
      <c r="AE1632" s="107"/>
      <c r="AF1632" s="107">
        <v>1</v>
      </c>
      <c r="AG1632" s="107">
        <v>2</v>
      </c>
      <c r="AH1632" s="107">
        <v>2</v>
      </c>
      <c r="AI1632" s="107">
        <v>13</v>
      </c>
      <c r="AJ1632" s="107">
        <v>1</v>
      </c>
      <c r="AK1632" s="107">
        <v>51</v>
      </c>
      <c r="AL1632" s="107">
        <v>16</v>
      </c>
      <c r="AM1632" s="107"/>
      <c r="AN1632" s="107"/>
      <c r="AO1632" s="107">
        <v>7</v>
      </c>
      <c r="AP1632" s="107">
        <v>1</v>
      </c>
      <c r="AQ1632" s="107">
        <v>29</v>
      </c>
      <c r="AR1632" s="107">
        <v>28</v>
      </c>
      <c r="AS1632" s="107">
        <v>18</v>
      </c>
      <c r="AT1632" s="107">
        <v>3</v>
      </c>
      <c r="AU1632" s="105">
        <v>2</v>
      </c>
      <c r="AV1632" s="105"/>
      <c r="AW1632" s="105">
        <v>3</v>
      </c>
      <c r="AX1632" s="105">
        <v>10</v>
      </c>
      <c r="AY1632" s="105">
        <v>21</v>
      </c>
      <c r="AZ1632" s="105">
        <v>13</v>
      </c>
      <c r="BA1632" s="105">
        <v>1</v>
      </c>
      <c r="BB1632" s="105">
        <v>7</v>
      </c>
      <c r="BC1632" s="105">
        <v>6</v>
      </c>
      <c r="BD1632" s="105"/>
      <c r="BE1632" s="105">
        <v>12</v>
      </c>
      <c r="BF1632" s="105"/>
      <c r="BG1632" s="105"/>
      <c r="BH1632" s="105"/>
      <c r="BI1632" s="105">
        <v>3</v>
      </c>
      <c r="BJ1632" s="105">
        <v>8</v>
      </c>
      <c r="BK1632" s="105">
        <v>5</v>
      </c>
      <c r="BL1632" s="105">
        <v>4</v>
      </c>
      <c r="BM1632" s="105"/>
      <c r="BN1632" s="105">
        <v>1</v>
      </c>
      <c r="BO1632" s="105">
        <v>7</v>
      </c>
      <c r="BP1632" s="105">
        <v>1</v>
      </c>
      <c r="BQ1632" s="105"/>
      <c r="BR1632" s="105"/>
      <c r="BS1632" s="105">
        <v>1</v>
      </c>
    </row>
    <row r="1633" spans="1:71" s="106" customFormat="1" ht="25.7" customHeight="1">
      <c r="A1633" s="63">
        <v>1621</v>
      </c>
      <c r="B1633" s="199"/>
      <c r="C1633" s="132" t="s">
        <v>1292</v>
      </c>
      <c r="D1633" s="67" t="s">
        <v>2035</v>
      </c>
      <c r="E1633" s="138">
        <v>33</v>
      </c>
      <c r="F1633" s="107">
        <v>33</v>
      </c>
      <c r="G1633" s="107"/>
      <c r="H1633" s="107">
        <v>3</v>
      </c>
      <c r="I1633" s="107"/>
      <c r="J1633" s="107"/>
      <c r="K1633" s="107"/>
      <c r="L1633" s="107">
        <v>15</v>
      </c>
      <c r="M1633" s="107"/>
      <c r="N1633" s="107"/>
      <c r="O1633" s="107"/>
      <c r="P1633" s="107">
        <v>6</v>
      </c>
      <c r="Q1633" s="107">
        <v>4</v>
      </c>
      <c r="R1633" s="107">
        <v>20</v>
      </c>
      <c r="S1633" s="107">
        <v>3</v>
      </c>
      <c r="T1633" s="107"/>
      <c r="U1633" s="107">
        <v>9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24</v>
      </c>
      <c r="AL1633" s="107">
        <v>5</v>
      </c>
      <c r="AM1633" s="107"/>
      <c r="AN1633" s="107"/>
      <c r="AO1633" s="107">
        <v>1</v>
      </c>
      <c r="AP1633" s="107"/>
      <c r="AQ1633" s="107">
        <v>8</v>
      </c>
      <c r="AR1633" s="107">
        <v>18</v>
      </c>
      <c r="AS1633" s="107">
        <v>5</v>
      </c>
      <c r="AT1633" s="107"/>
      <c r="AU1633" s="105">
        <v>1</v>
      </c>
      <c r="AV1633" s="105"/>
      <c r="AW1633" s="105">
        <v>3</v>
      </c>
      <c r="AX1633" s="105"/>
      <c r="AY1633" s="105">
        <v>6</v>
      </c>
      <c r="AZ1633" s="105">
        <v>3</v>
      </c>
      <c r="BA1633" s="105">
        <v>1</v>
      </c>
      <c r="BB1633" s="105">
        <v>2</v>
      </c>
      <c r="BC1633" s="105">
        <v>1</v>
      </c>
      <c r="BD1633" s="105"/>
      <c r="BE1633" s="105">
        <v>4</v>
      </c>
      <c r="BF1633" s="105"/>
      <c r="BG1633" s="105"/>
      <c r="BH1633" s="105">
        <v>1</v>
      </c>
      <c r="BI1633" s="105"/>
      <c r="BJ1633" s="105">
        <v>3</v>
      </c>
      <c r="BK1633" s="105"/>
      <c r="BL1633" s="105"/>
      <c r="BM1633" s="105"/>
      <c r="BN1633" s="105"/>
      <c r="BO1633" s="105">
        <v>3</v>
      </c>
      <c r="BP1633" s="105">
        <v>1</v>
      </c>
      <c r="BQ1633" s="105"/>
      <c r="BR1633" s="105"/>
      <c r="BS1633" s="105"/>
    </row>
    <row r="1634" spans="1:71" s="106" customFormat="1" ht="17.25" customHeight="1">
      <c r="A1634" s="63">
        <v>1622</v>
      </c>
      <c r="B1634" s="199"/>
      <c r="C1634" s="78" t="s">
        <v>1275</v>
      </c>
      <c r="D1634" s="67" t="s">
        <v>2035</v>
      </c>
      <c r="E1634" s="138">
        <v>584</v>
      </c>
      <c r="F1634" s="107">
        <v>582</v>
      </c>
      <c r="G1634" s="107">
        <v>2</v>
      </c>
      <c r="H1634" s="107">
        <v>584</v>
      </c>
      <c r="I1634" s="107">
        <v>66</v>
      </c>
      <c r="J1634" s="107">
        <v>2</v>
      </c>
      <c r="K1634" s="107">
        <v>1</v>
      </c>
      <c r="L1634" s="107">
        <v>92</v>
      </c>
      <c r="M1634" s="107">
        <v>2</v>
      </c>
      <c r="N1634" s="107">
        <v>8</v>
      </c>
      <c r="O1634" s="107">
        <v>7</v>
      </c>
      <c r="P1634" s="107">
        <v>50</v>
      </c>
      <c r="Q1634" s="107">
        <v>81</v>
      </c>
      <c r="R1634" s="107">
        <v>316</v>
      </c>
      <c r="S1634" s="107">
        <v>107</v>
      </c>
      <c r="T1634" s="107">
        <v>15</v>
      </c>
      <c r="U1634" s="107">
        <v>69</v>
      </c>
      <c r="V1634" s="107">
        <v>5</v>
      </c>
      <c r="W1634" s="107"/>
      <c r="X1634" s="107"/>
      <c r="Y1634" s="107">
        <v>13</v>
      </c>
      <c r="Z1634" s="107">
        <v>7</v>
      </c>
      <c r="AA1634" s="107">
        <v>1</v>
      </c>
      <c r="AB1634" s="107">
        <v>6</v>
      </c>
      <c r="AC1634" s="107"/>
      <c r="AD1634" s="107">
        <v>2</v>
      </c>
      <c r="AE1634" s="107"/>
      <c r="AF1634" s="107">
        <v>7</v>
      </c>
      <c r="AG1634" s="107">
        <v>8</v>
      </c>
      <c r="AH1634" s="107">
        <v>16</v>
      </c>
      <c r="AI1634" s="107">
        <v>55</v>
      </c>
      <c r="AJ1634" s="107">
        <v>2</v>
      </c>
      <c r="AK1634" s="107">
        <v>393</v>
      </c>
      <c r="AL1634" s="107">
        <v>68</v>
      </c>
      <c r="AM1634" s="107"/>
      <c r="AN1634" s="107"/>
      <c r="AO1634" s="107">
        <v>70</v>
      </c>
      <c r="AP1634" s="107">
        <v>17</v>
      </c>
      <c r="AQ1634" s="107">
        <v>175</v>
      </c>
      <c r="AR1634" s="107">
        <v>191</v>
      </c>
      <c r="AS1634" s="107">
        <v>118</v>
      </c>
      <c r="AT1634" s="107">
        <v>8</v>
      </c>
      <c r="AU1634" s="105">
        <v>5</v>
      </c>
      <c r="AV1634" s="105">
        <v>2</v>
      </c>
      <c r="AW1634" s="105">
        <v>24</v>
      </c>
      <c r="AX1634" s="105">
        <v>33</v>
      </c>
      <c r="AY1634" s="105">
        <v>81</v>
      </c>
      <c r="AZ1634" s="105">
        <v>51</v>
      </c>
      <c r="BA1634" s="105">
        <v>18</v>
      </c>
      <c r="BB1634" s="105">
        <v>12</v>
      </c>
      <c r="BC1634" s="105">
        <v>8</v>
      </c>
      <c r="BD1634" s="105"/>
      <c r="BE1634" s="105">
        <v>60</v>
      </c>
      <c r="BF1634" s="105"/>
      <c r="BG1634" s="105">
        <v>1</v>
      </c>
      <c r="BH1634" s="105">
        <v>7</v>
      </c>
      <c r="BI1634" s="105">
        <v>5</v>
      </c>
      <c r="BJ1634" s="105">
        <v>38</v>
      </c>
      <c r="BK1634" s="105">
        <v>8</v>
      </c>
      <c r="BL1634" s="105">
        <v>4</v>
      </c>
      <c r="BM1634" s="105">
        <v>2</v>
      </c>
      <c r="BN1634" s="105">
        <v>2</v>
      </c>
      <c r="BO1634" s="105">
        <v>23</v>
      </c>
      <c r="BP1634" s="105">
        <v>4</v>
      </c>
      <c r="BQ1634" s="105"/>
      <c r="BR1634" s="105">
        <v>10</v>
      </c>
      <c r="BS1634" s="105">
        <v>2</v>
      </c>
    </row>
    <row r="1635" spans="1:71" s="104" customFormat="1" ht="17.25" customHeight="1">
      <c r="A1635" s="63">
        <v>1623</v>
      </c>
      <c r="B1635" s="199"/>
      <c r="C1635" s="78" t="s">
        <v>1272</v>
      </c>
      <c r="D1635" s="133"/>
      <c r="E1635" s="138">
        <v>141</v>
      </c>
      <c r="F1635" s="107">
        <v>141</v>
      </c>
      <c r="G1635" s="107"/>
      <c r="H1635" s="107">
        <v>15</v>
      </c>
      <c r="I1635" s="107">
        <v>57</v>
      </c>
      <c r="J1635" s="107"/>
      <c r="K1635" s="107"/>
      <c r="L1635" s="107">
        <v>17</v>
      </c>
      <c r="M1635" s="107"/>
      <c r="N1635" s="107">
        <v>49</v>
      </c>
      <c r="O1635" s="107">
        <v>92</v>
      </c>
      <c r="P1635" s="107"/>
      <c r="Q1635" s="107"/>
      <c r="R1635" s="107"/>
      <c r="S1635" s="107"/>
      <c r="T1635" s="107"/>
      <c r="U1635" s="107">
        <v>2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72</v>
      </c>
      <c r="AG1635" s="107">
        <v>22</v>
      </c>
      <c r="AH1635" s="107">
        <v>9</v>
      </c>
      <c r="AI1635" s="107"/>
      <c r="AJ1635" s="107"/>
      <c r="AK1635" s="107">
        <v>34</v>
      </c>
      <c r="AL1635" s="107">
        <v>8</v>
      </c>
      <c r="AM1635" s="107">
        <v>2</v>
      </c>
      <c r="AN1635" s="107"/>
      <c r="AO1635" s="107"/>
      <c r="AP1635" s="107"/>
      <c r="AQ1635" s="107">
        <v>5</v>
      </c>
      <c r="AR1635" s="107">
        <v>22</v>
      </c>
      <c r="AS1635" s="107">
        <v>85</v>
      </c>
      <c r="AT1635" s="107">
        <v>26</v>
      </c>
      <c r="AU1635" s="105">
        <v>3</v>
      </c>
      <c r="AV1635" s="105"/>
      <c r="AW1635" s="105">
        <v>3</v>
      </c>
      <c r="AX1635" s="105">
        <v>1</v>
      </c>
      <c r="AY1635" s="105">
        <v>21</v>
      </c>
      <c r="AZ1635" s="105">
        <v>15</v>
      </c>
      <c r="BA1635" s="105">
        <v>6</v>
      </c>
      <c r="BB1635" s="105"/>
      <c r="BC1635" s="105"/>
      <c r="BD1635" s="105"/>
      <c r="BE1635" s="105">
        <v>20</v>
      </c>
      <c r="BF1635" s="105"/>
      <c r="BG1635" s="105"/>
      <c r="BH1635" s="105"/>
      <c r="BI1635" s="105">
        <v>1</v>
      </c>
      <c r="BJ1635" s="105">
        <v>3</v>
      </c>
      <c r="BK1635" s="105">
        <v>1</v>
      </c>
      <c r="BL1635" s="105"/>
      <c r="BM1635" s="105"/>
      <c r="BN1635" s="105">
        <v>1</v>
      </c>
      <c r="BO1635" s="105">
        <v>9</v>
      </c>
      <c r="BP1635" s="105">
        <v>4</v>
      </c>
      <c r="BQ1635" s="105"/>
      <c r="BR1635" s="105">
        <v>8</v>
      </c>
      <c r="BS1635" s="105"/>
    </row>
    <row r="1636" spans="1:71" s="104" customFormat="1" ht="25.7" hidden="1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199"/>
      <c r="C1637" s="78" t="s">
        <v>1279</v>
      </c>
      <c r="D1637" s="133"/>
      <c r="E1637" s="138">
        <v>51</v>
      </c>
      <c r="F1637" s="107">
        <v>51</v>
      </c>
      <c r="G1637" s="107"/>
      <c r="H1637" s="107">
        <v>2</v>
      </c>
      <c r="I1637" s="107"/>
      <c r="J1637" s="107"/>
      <c r="K1637" s="107"/>
      <c r="L1637" s="107">
        <v>22</v>
      </c>
      <c r="M1637" s="107"/>
      <c r="N1637" s="107"/>
      <c r="O1637" s="107"/>
      <c r="P1637" s="107"/>
      <c r="Q1637" s="107">
        <v>5</v>
      </c>
      <c r="R1637" s="107">
        <v>35</v>
      </c>
      <c r="S1637" s="107">
        <v>11</v>
      </c>
      <c r="T1637" s="107"/>
      <c r="U1637" s="107">
        <v>3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>
        <v>2</v>
      </c>
      <c r="AI1637" s="107">
        <v>1</v>
      </c>
      <c r="AJ1637" s="107"/>
      <c r="AK1637" s="107">
        <v>45</v>
      </c>
      <c r="AL1637" s="107">
        <v>14</v>
      </c>
      <c r="AM1637" s="107"/>
      <c r="AN1637" s="107"/>
      <c r="AO1637" s="107">
        <v>1</v>
      </c>
      <c r="AP1637" s="107"/>
      <c r="AQ1637" s="107">
        <v>11</v>
      </c>
      <c r="AR1637" s="107">
        <v>20</v>
      </c>
      <c r="AS1637" s="107">
        <v>19</v>
      </c>
      <c r="AT1637" s="107"/>
      <c r="AU1637" s="105"/>
      <c r="AV1637" s="105">
        <v>1</v>
      </c>
      <c r="AW1637" s="105">
        <v>6</v>
      </c>
      <c r="AX1637" s="105">
        <v>5</v>
      </c>
      <c r="AY1637" s="105">
        <v>14</v>
      </c>
      <c r="AZ1637" s="105">
        <v>7</v>
      </c>
      <c r="BA1637" s="105">
        <v>2</v>
      </c>
      <c r="BB1637" s="105">
        <v>5</v>
      </c>
      <c r="BC1637" s="105">
        <v>2</v>
      </c>
      <c r="BD1637" s="105"/>
      <c r="BE1637" s="105">
        <v>6</v>
      </c>
      <c r="BF1637" s="105"/>
      <c r="BG1637" s="105"/>
      <c r="BH1637" s="105">
        <v>2</v>
      </c>
      <c r="BI1637" s="105">
        <v>4</v>
      </c>
      <c r="BJ1637" s="105">
        <v>9</v>
      </c>
      <c r="BK1637" s="105">
        <v>1</v>
      </c>
      <c r="BL1637" s="105">
        <v>1</v>
      </c>
      <c r="BM1637" s="105"/>
      <c r="BN1637" s="105"/>
      <c r="BO1637" s="105">
        <v>3</v>
      </c>
      <c r="BP1637" s="105">
        <v>1</v>
      </c>
      <c r="BQ1637" s="105"/>
      <c r="BR1637" s="105">
        <v>1</v>
      </c>
      <c r="BS1637" s="105"/>
    </row>
    <row r="1638" spans="1:71" s="104" customFormat="1" ht="24" customHeight="1">
      <c r="A1638" s="63">
        <v>1626</v>
      </c>
      <c r="B1638" s="199"/>
      <c r="C1638" s="78" t="s">
        <v>1273</v>
      </c>
      <c r="D1638" s="133"/>
      <c r="E1638" s="138">
        <v>4</v>
      </c>
      <c r="F1638" s="107">
        <v>4</v>
      </c>
      <c r="G1638" s="107"/>
      <c r="H1638" s="107">
        <v>2</v>
      </c>
      <c r="I1638" s="107"/>
      <c r="J1638" s="107">
        <v>4</v>
      </c>
      <c r="K1638" s="107"/>
      <c r="L1638" s="107"/>
      <c r="M1638" s="107"/>
      <c r="N1638" s="107"/>
      <c r="O1638" s="107"/>
      <c r="P1638" s="107">
        <v>1</v>
      </c>
      <c r="Q1638" s="107">
        <v>1</v>
      </c>
      <c r="R1638" s="107">
        <v>1</v>
      </c>
      <c r="S1638" s="107">
        <v>1</v>
      </c>
      <c r="T1638" s="107"/>
      <c r="U1638" s="107"/>
      <c r="V1638" s="107"/>
      <c r="W1638" s="107"/>
      <c r="X1638" s="107"/>
      <c r="Y1638" s="107"/>
      <c r="Z1638" s="107">
        <v>1</v>
      </c>
      <c r="AA1638" s="107"/>
      <c r="AB1638" s="107"/>
      <c r="AC1638" s="107"/>
      <c r="AD1638" s="107">
        <v>1</v>
      </c>
      <c r="AE1638" s="107"/>
      <c r="AF1638" s="107"/>
      <c r="AG1638" s="107"/>
      <c r="AH1638" s="107"/>
      <c r="AI1638" s="107"/>
      <c r="AJ1638" s="107"/>
      <c r="AK1638" s="107">
        <v>2</v>
      </c>
      <c r="AL1638" s="107"/>
      <c r="AM1638" s="107"/>
      <c r="AN1638" s="107"/>
      <c r="AO1638" s="107">
        <v>1</v>
      </c>
      <c r="AP1638" s="107"/>
      <c r="AQ1638" s="107">
        <v>1</v>
      </c>
      <c r="AR1638" s="107">
        <v>2</v>
      </c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customHeight="1">
      <c r="A1639" s="63">
        <v>1627</v>
      </c>
      <c r="B1639" s="200"/>
      <c r="C1639" s="78" t="s">
        <v>1274</v>
      </c>
      <c r="D1639" s="133"/>
      <c r="E1639" s="138">
        <v>1</v>
      </c>
      <c r="F1639" s="107">
        <v>1</v>
      </c>
      <c r="G1639" s="107"/>
      <c r="H1639" s="107">
        <v>1</v>
      </c>
      <c r="I1639" s="107"/>
      <c r="J1639" s="107"/>
      <c r="K1639" s="107">
        <v>1</v>
      </c>
      <c r="L1639" s="107"/>
      <c r="M1639" s="107"/>
      <c r="N1639" s="107"/>
      <c r="O1639" s="107"/>
      <c r="P1639" s="107"/>
      <c r="Q1639" s="107"/>
      <c r="R1639" s="107"/>
      <c r="S1639" s="107">
        <v>1</v>
      </c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>
        <v>1</v>
      </c>
      <c r="AI1639" s="107"/>
      <c r="AJ1639" s="107"/>
      <c r="AK1639" s="107"/>
      <c r="AL1639" s="107"/>
      <c r="AM1639" s="107"/>
      <c r="AN1639" s="107"/>
      <c r="AO1639" s="107">
        <v>1</v>
      </c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1969</v>
      </c>
      <c r="BH1641" s="264"/>
      <c r="BI1641" s="146" t="s">
        <v>2035</v>
      </c>
      <c r="BJ1641" s="146" t="s">
        <v>2035</v>
      </c>
      <c r="BK1641" s="146" t="s">
        <v>2035</v>
      </c>
      <c r="BL1641" s="147"/>
      <c r="BM1641" s="262" t="s">
        <v>2036</v>
      </c>
      <c r="BN1641" s="262"/>
      <c r="BO1641" s="265"/>
    </row>
    <row r="1642" spans="1:71" ht="15">
      <c r="BG1642" s="148" t="s">
        <v>2035</v>
      </c>
      <c r="BH1642" s="148" t="s">
        <v>2035</v>
      </c>
      <c r="BI1642" s="254" t="s">
        <v>1224</v>
      </c>
      <c r="BJ1642" s="254"/>
      <c r="BK1642" s="254"/>
      <c r="BL1642" s="80"/>
      <c r="BM1642" s="250" t="s">
        <v>1225</v>
      </c>
      <c r="BN1642" s="250"/>
      <c r="BO1642" s="251"/>
    </row>
    <row r="1643" spans="1:71" ht="15">
      <c r="BG1643" s="260" t="s">
        <v>1229</v>
      </c>
      <c r="BH1643" s="260"/>
      <c r="BI1643" s="261" t="s">
        <v>2035</v>
      </c>
      <c r="BJ1643" s="261"/>
      <c r="BK1643" s="261"/>
      <c r="BL1643" s="149" t="s">
        <v>2035</v>
      </c>
      <c r="BM1643" s="262" t="s">
        <v>2037</v>
      </c>
      <c r="BN1643" s="262"/>
      <c r="BO1643" s="262"/>
    </row>
    <row r="1644" spans="1:71">
      <c r="BG1644" s="150"/>
      <c r="BH1644" s="150"/>
      <c r="BI1644" s="254" t="s">
        <v>1224</v>
      </c>
      <c r="BJ1644" s="254"/>
      <c r="BK1644" s="254"/>
      <c r="BL1644" s="150"/>
      <c r="BM1644" s="254" t="s">
        <v>1225</v>
      </c>
      <c r="BN1644" s="254"/>
      <c r="BO1644" s="254"/>
    </row>
    <row r="1645" spans="1:71">
      <c r="BG1645" s="151" t="s">
        <v>2035</v>
      </c>
      <c r="BH1645" s="151" t="s">
        <v>2035</v>
      </c>
      <c r="BI1645" s="152" t="s">
        <v>2035</v>
      </c>
      <c r="BJ1645" s="152" t="s">
        <v>2035</v>
      </c>
      <c r="BK1645" s="152" t="s">
        <v>2035</v>
      </c>
      <c r="BL1645" s="152" t="s">
        <v>2035</v>
      </c>
      <c r="BM1645" s="152" t="s">
        <v>2035</v>
      </c>
      <c r="BN1645" s="153" t="s">
        <v>2035</v>
      </c>
      <c r="BO1645" s="152" t="s">
        <v>2035</v>
      </c>
    </row>
    <row r="1646" spans="1:71">
      <c r="BG1646" s="151" t="s">
        <v>1227</v>
      </c>
      <c r="BH1646" s="255" t="s">
        <v>2038</v>
      </c>
      <c r="BI1646" s="255"/>
      <c r="BJ1646" s="255"/>
      <c r="BK1646" s="150"/>
      <c r="BL1646" s="80"/>
      <c r="BM1646" s="80"/>
      <c r="BN1646" s="80"/>
      <c r="BO1646" s="150"/>
    </row>
    <row r="1647" spans="1:71">
      <c r="BG1647" s="256" t="s">
        <v>1228</v>
      </c>
      <c r="BH1647" s="256"/>
      <c r="BI1647" s="256"/>
      <c r="BJ1647" s="257" t="s">
        <v>2039</v>
      </c>
      <c r="BK1647" s="257"/>
      <c r="BL1647" s="257"/>
      <c r="BM1647" s="257"/>
      <c r="BN1647" s="150"/>
      <c r="BO1647" s="150"/>
    </row>
    <row r="1648" spans="1:71">
      <c r="BG1648" s="151" t="s">
        <v>1226</v>
      </c>
      <c r="BH1648" s="151" t="s">
        <v>2035</v>
      </c>
      <c r="BI1648" s="258" t="s">
        <v>2038</v>
      </c>
      <c r="BJ1648" s="258"/>
      <c r="BK1648" s="258"/>
      <c r="BL1648" s="259"/>
      <c r="BM1648" s="259"/>
      <c r="BN1648" s="259"/>
      <c r="BO1648" s="259"/>
    </row>
    <row r="1649" spans="59:67">
      <c r="BG1649" s="58" t="s">
        <v>1259</v>
      </c>
      <c r="BH1649" s="252" t="s">
        <v>2040</v>
      </c>
      <c r="BI1649" s="253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V6:AV10"/>
    <mergeCell ref="AY6:BB6"/>
    <mergeCell ref="AD7:AD10"/>
    <mergeCell ref="AE7:AE10"/>
    <mergeCell ref="AI7:AI10"/>
    <mergeCell ref="U6:AN6"/>
    <mergeCell ref="Y7:Y10"/>
    <mergeCell ref="AK7:AK10"/>
    <mergeCell ref="AB7:AB10"/>
    <mergeCell ref="AZ8:AZ10"/>
    <mergeCell ref="BC6:BF6"/>
    <mergeCell ref="AT7:AT10"/>
    <mergeCell ref="AU7:AU10"/>
    <mergeCell ref="BC7:BC10"/>
    <mergeCell ref="BA8:BA10"/>
    <mergeCell ref="AW6:AW10"/>
    <mergeCell ref="AY7:AY10"/>
    <mergeCell ref="AZ7:BB7"/>
    <mergeCell ref="BD7:BD10"/>
    <mergeCell ref="BB8:BB10"/>
    <mergeCell ref="AJ7:AJ10"/>
    <mergeCell ref="V7:V10"/>
    <mergeCell ref="AQ7:AQ10"/>
    <mergeCell ref="X7:X10"/>
    <mergeCell ref="AN7:AN10"/>
    <mergeCell ref="W7:W10"/>
    <mergeCell ref="BF7:BF10"/>
    <mergeCell ref="BI7:BI10"/>
    <mergeCell ref="AX6:AX10"/>
    <mergeCell ref="BM9:BM10"/>
    <mergeCell ref="BQ9:BQ10"/>
    <mergeCell ref="BO7:BP8"/>
    <mergeCell ref="BN9:BN10"/>
    <mergeCell ref="BK7:BN7"/>
    <mergeCell ref="BK8:BK10"/>
    <mergeCell ref="BG6:BI6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E7:BE10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3:BH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0" fitToWidth="4" pageOrder="overThenDown" orientation="landscape" r:id="rId1"/>
  <headerFooter>
    <oddFooter>&amp;C&amp;L4356732F</oddFooter>
  </headerFooter>
  <colBreaks count="1" manualBreakCount="1">
    <brk id="4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4" t="s">
        <v>1211</v>
      </c>
      <c r="C1" s="285"/>
      <c r="D1" s="285"/>
      <c r="E1" s="285"/>
      <c r="F1" s="285"/>
      <c r="G1" s="285"/>
      <c r="H1" s="285"/>
    </row>
    <row r="3" spans="1:9" ht="18.95" customHeight="1">
      <c r="B3" s="249" t="s">
        <v>1098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2032</v>
      </c>
      <c r="C5" s="283"/>
      <c r="D5" s="283"/>
      <c r="E5" s="283"/>
      <c r="F5" s="283"/>
      <c r="G5" s="283"/>
      <c r="H5" s="28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1092</v>
      </c>
      <c r="C8" s="180"/>
      <c r="D8" s="180"/>
      <c r="E8" s="180" t="s">
        <v>1212</v>
      </c>
      <c r="F8" s="26"/>
    </row>
    <row r="9" spans="1:9" ht="12.95" customHeight="1">
      <c r="A9" s="30"/>
      <c r="B9" s="180"/>
      <c r="C9" s="180"/>
      <c r="D9" s="180"/>
      <c r="E9" s="180"/>
      <c r="F9" s="288" t="s">
        <v>1222</v>
      </c>
      <c r="G9" s="231"/>
      <c r="H9" s="231"/>
    </row>
    <row r="10" spans="1:9" ht="12.95" customHeight="1">
      <c r="A10" s="30"/>
      <c r="B10" s="279"/>
      <c r="C10" s="279"/>
      <c r="D10" s="279"/>
      <c r="E10" s="279"/>
      <c r="F10" s="280" t="s">
        <v>1284</v>
      </c>
      <c r="G10" s="281"/>
      <c r="H10" s="281"/>
    </row>
    <row r="11" spans="1:9" ht="53.25" customHeight="1">
      <c r="A11" s="27"/>
      <c r="B11" s="189" t="s">
        <v>1285</v>
      </c>
      <c r="C11" s="190"/>
      <c r="D11" s="190"/>
      <c r="E11" s="93" t="s">
        <v>1093</v>
      </c>
      <c r="F11" s="27"/>
      <c r="G11" s="23"/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89" t="s">
        <v>1214</v>
      </c>
      <c r="G12" s="248"/>
      <c r="H12" s="248"/>
      <c r="I12" s="12"/>
    </row>
    <row r="13" spans="1:9" ht="12.95" customHeight="1">
      <c r="A13" s="27"/>
      <c r="B13" s="189"/>
      <c r="C13" s="190"/>
      <c r="D13" s="191"/>
      <c r="E13" s="194"/>
      <c r="F13" s="286" t="s">
        <v>1320</v>
      </c>
      <c r="G13" s="287"/>
      <c r="H13" s="287"/>
      <c r="I13" s="27"/>
    </row>
    <row r="14" spans="1:9" ht="12.95" customHeight="1">
      <c r="A14" s="27"/>
      <c r="B14" s="189"/>
      <c r="C14" s="190"/>
      <c r="D14" s="191"/>
      <c r="E14" s="194"/>
      <c r="F14" s="286"/>
      <c r="G14" s="287"/>
      <c r="H14" s="287"/>
      <c r="I14" s="59"/>
    </row>
    <row r="15" spans="1:9" ht="22.5" customHeight="1">
      <c r="A15" s="27"/>
      <c r="B15" s="189"/>
      <c r="C15" s="190"/>
      <c r="D15" s="191"/>
      <c r="E15" s="194"/>
      <c r="F15" s="286"/>
      <c r="G15" s="287"/>
      <c r="H15" s="287"/>
    </row>
    <row r="16" spans="1:9" ht="11.25" customHeight="1">
      <c r="A16" s="27"/>
      <c r="B16" s="189"/>
      <c r="C16" s="190"/>
      <c r="D16" s="191"/>
      <c r="E16" s="194"/>
      <c r="F16" s="248" t="s">
        <v>1268</v>
      </c>
      <c r="G16" s="248"/>
      <c r="H16" s="248"/>
    </row>
    <row r="17" spans="1:9" s="35" customFormat="1" ht="44.25" customHeight="1">
      <c r="A17" s="27"/>
      <c r="B17" s="185" t="s">
        <v>1280</v>
      </c>
      <c r="C17" s="186"/>
      <c r="D17" s="187"/>
      <c r="E17" s="72" t="s">
        <v>1281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1208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2" t="s">
        <v>1094</v>
      </c>
      <c r="C23" s="233"/>
      <c r="D23" s="229" t="s">
        <v>2033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1095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2034</v>
      </c>
      <c r="C26" s="188"/>
      <c r="D26" s="188"/>
      <c r="E26" s="188"/>
      <c r="F26" s="188"/>
      <c r="G26" s="188"/>
      <c r="H26" s="238"/>
      <c r="I26" s="26"/>
    </row>
    <row r="27" spans="1:9" ht="12.95" customHeight="1">
      <c r="A27" s="30"/>
      <c r="B27" s="239"/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1209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&amp;C&amp;L4356732F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J1"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1" t="s">
        <v>1257</v>
      </c>
      <c r="B2" s="201" t="s">
        <v>1296</v>
      </c>
      <c r="C2" s="207" t="s">
        <v>1099</v>
      </c>
      <c r="D2" s="62"/>
      <c r="E2" s="297" t="s">
        <v>1289</v>
      </c>
      <c r="F2" s="301"/>
      <c r="G2" s="298"/>
      <c r="H2" s="297" t="s">
        <v>1265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15" t="s">
        <v>1290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7" t="s">
        <v>1291</v>
      </c>
      <c r="AU2" s="301"/>
      <c r="AV2" s="301"/>
      <c r="AW2" s="301"/>
      <c r="AX2" s="301"/>
      <c r="AY2" s="301"/>
      <c r="AZ2" s="301"/>
      <c r="BA2" s="298"/>
    </row>
    <row r="3" spans="1:58" s="100" customFormat="1" ht="43.5" customHeight="1">
      <c r="A3" s="202"/>
      <c r="B3" s="202"/>
      <c r="C3" s="208"/>
      <c r="D3" s="74"/>
      <c r="E3" s="299"/>
      <c r="F3" s="302"/>
      <c r="G3" s="300"/>
      <c r="H3" s="299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0"/>
      <c r="AC3" s="215" t="s">
        <v>1220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1207</v>
      </c>
      <c r="AP3" s="196"/>
      <c r="AQ3" s="196"/>
      <c r="AR3" s="297" t="s">
        <v>1204</v>
      </c>
      <c r="AS3" s="298"/>
      <c r="AT3" s="299"/>
      <c r="AU3" s="302"/>
      <c r="AV3" s="302"/>
      <c r="AW3" s="302"/>
      <c r="AX3" s="302"/>
      <c r="AY3" s="302"/>
      <c r="AZ3" s="302"/>
      <c r="BA3" s="300"/>
    </row>
    <row r="4" spans="1:58" s="100" customFormat="1">
      <c r="A4" s="202"/>
      <c r="B4" s="202"/>
      <c r="C4" s="208"/>
      <c r="D4" s="74"/>
      <c r="E4" s="196" t="s">
        <v>1197</v>
      </c>
      <c r="F4" s="196" t="s">
        <v>1198</v>
      </c>
      <c r="G4" s="196" t="s">
        <v>1120</v>
      </c>
      <c r="H4" s="196" t="s">
        <v>1199</v>
      </c>
      <c r="I4" s="215" t="s">
        <v>1200</v>
      </c>
      <c r="J4" s="216"/>
      <c r="K4" s="217"/>
      <c r="L4" s="201" t="s">
        <v>1202</v>
      </c>
      <c r="M4" s="201" t="s">
        <v>1097</v>
      </c>
      <c r="N4" s="201" t="s">
        <v>1231</v>
      </c>
      <c r="O4" s="201" t="s">
        <v>1232</v>
      </c>
      <c r="P4" s="196" t="s">
        <v>1255</v>
      </c>
      <c r="Q4" s="215" t="s">
        <v>1216</v>
      </c>
      <c r="R4" s="216"/>
      <c r="S4" s="216"/>
      <c r="T4" s="216"/>
      <c r="U4" s="217"/>
      <c r="V4" s="215" t="s">
        <v>1298</v>
      </c>
      <c r="W4" s="216"/>
      <c r="X4" s="216"/>
      <c r="Y4" s="216"/>
      <c r="Z4" s="216"/>
      <c r="AA4" s="216"/>
      <c r="AB4" s="217"/>
      <c r="AC4" s="196" t="s">
        <v>1119</v>
      </c>
      <c r="AD4" s="196"/>
      <c r="AE4" s="196"/>
      <c r="AF4" s="196"/>
      <c r="AG4" s="196"/>
      <c r="AH4" s="196"/>
      <c r="AI4" s="196"/>
      <c r="AJ4" s="201" t="s">
        <v>1130</v>
      </c>
      <c r="AK4" s="201" t="s">
        <v>1127</v>
      </c>
      <c r="AL4" s="201" t="s">
        <v>1131</v>
      </c>
      <c r="AM4" s="201" t="s">
        <v>1128</v>
      </c>
      <c r="AN4" s="201" t="s">
        <v>1244</v>
      </c>
      <c r="AO4" s="201" t="s">
        <v>1120</v>
      </c>
      <c r="AP4" s="215" t="s">
        <v>1115</v>
      </c>
      <c r="AQ4" s="217"/>
      <c r="AR4" s="299"/>
      <c r="AS4" s="300"/>
      <c r="AT4" s="196" t="s">
        <v>1246</v>
      </c>
      <c r="AU4" s="201" t="s">
        <v>1311</v>
      </c>
      <c r="AV4" s="196" t="s">
        <v>1205</v>
      </c>
      <c r="AW4" s="196"/>
      <c r="AX4" s="196"/>
      <c r="AY4" s="196"/>
      <c r="AZ4" s="196"/>
      <c r="BA4" s="196"/>
    </row>
    <row r="5" spans="1:58" s="100" customFormat="1" ht="21" customHeight="1">
      <c r="A5" s="202"/>
      <c r="B5" s="202"/>
      <c r="C5" s="208"/>
      <c r="D5" s="74"/>
      <c r="E5" s="196"/>
      <c r="F5" s="196"/>
      <c r="G5" s="196"/>
      <c r="H5" s="196"/>
      <c r="I5" s="196" t="s">
        <v>1201</v>
      </c>
      <c r="J5" s="201" t="s">
        <v>1256</v>
      </c>
      <c r="K5" s="196" t="s">
        <v>1230</v>
      </c>
      <c r="L5" s="202"/>
      <c r="M5" s="202"/>
      <c r="N5" s="202"/>
      <c r="O5" s="202"/>
      <c r="P5" s="196"/>
      <c r="Q5" s="201" t="s">
        <v>1233</v>
      </c>
      <c r="R5" s="201" t="s">
        <v>1217</v>
      </c>
      <c r="S5" s="201" t="s">
        <v>1218</v>
      </c>
      <c r="T5" s="201" t="s">
        <v>1310</v>
      </c>
      <c r="U5" s="201" t="s">
        <v>1179</v>
      </c>
      <c r="V5" s="196" t="s">
        <v>1234</v>
      </c>
      <c r="W5" s="196" t="s">
        <v>1235</v>
      </c>
      <c r="X5" s="215" t="s">
        <v>1219</v>
      </c>
      <c r="Y5" s="216"/>
      <c r="Z5" s="216"/>
      <c r="AA5" s="216"/>
      <c r="AB5" s="217"/>
      <c r="AC5" s="196" t="s">
        <v>1221</v>
      </c>
      <c r="AD5" s="196" t="s">
        <v>1239</v>
      </c>
      <c r="AE5" s="196" t="s">
        <v>1240</v>
      </c>
      <c r="AF5" s="196" t="s">
        <v>1241</v>
      </c>
      <c r="AG5" s="196" t="s">
        <v>1242</v>
      </c>
      <c r="AH5" s="196" t="s">
        <v>1243</v>
      </c>
      <c r="AI5" s="196" t="s">
        <v>1120</v>
      </c>
      <c r="AJ5" s="202"/>
      <c r="AK5" s="202"/>
      <c r="AL5" s="202"/>
      <c r="AM5" s="202"/>
      <c r="AN5" s="202"/>
      <c r="AO5" s="202"/>
      <c r="AP5" s="201" t="s">
        <v>1134</v>
      </c>
      <c r="AQ5" s="201" t="s">
        <v>1245</v>
      </c>
      <c r="AR5" s="196" t="s">
        <v>1128</v>
      </c>
      <c r="AS5" s="201" t="s">
        <v>1136</v>
      </c>
      <c r="AT5" s="196"/>
      <c r="AU5" s="202"/>
      <c r="AV5" s="196" t="s">
        <v>1247</v>
      </c>
      <c r="AW5" s="196" t="s">
        <v>1312</v>
      </c>
      <c r="AX5" s="196" t="s">
        <v>1206</v>
      </c>
      <c r="AY5" s="196" t="s">
        <v>1308</v>
      </c>
      <c r="AZ5" s="196"/>
      <c r="BA5" s="196"/>
    </row>
    <row r="6" spans="1:58" s="100" customFormat="1" ht="23.25" customHeight="1">
      <c r="A6" s="202"/>
      <c r="B6" s="202"/>
      <c r="C6" s="202"/>
      <c r="D6" s="98"/>
      <c r="E6" s="196"/>
      <c r="F6" s="196"/>
      <c r="G6" s="196"/>
      <c r="H6" s="196"/>
      <c r="I6" s="196"/>
      <c r="J6" s="202"/>
      <c r="K6" s="196"/>
      <c r="L6" s="202"/>
      <c r="M6" s="202"/>
      <c r="N6" s="202"/>
      <c r="O6" s="202"/>
      <c r="P6" s="196"/>
      <c r="Q6" s="202"/>
      <c r="R6" s="202"/>
      <c r="S6" s="202"/>
      <c r="T6" s="202"/>
      <c r="U6" s="202"/>
      <c r="V6" s="196"/>
      <c r="W6" s="196"/>
      <c r="X6" s="201" t="s">
        <v>1120</v>
      </c>
      <c r="Y6" s="215" t="s">
        <v>1115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202"/>
      <c r="AK6" s="202"/>
      <c r="AL6" s="202"/>
      <c r="AM6" s="202"/>
      <c r="AN6" s="202"/>
      <c r="AO6" s="202"/>
      <c r="AP6" s="202"/>
      <c r="AQ6" s="202"/>
      <c r="AR6" s="196"/>
      <c r="AS6" s="202"/>
      <c r="AT6" s="196"/>
      <c r="AU6" s="202"/>
      <c r="AV6" s="196"/>
      <c r="AW6" s="196"/>
      <c r="AX6" s="196"/>
      <c r="AY6" s="196" t="s">
        <v>1248</v>
      </c>
      <c r="AZ6" s="196" t="s">
        <v>1309</v>
      </c>
      <c r="BA6" s="196" t="s">
        <v>1245</v>
      </c>
    </row>
    <row r="7" spans="1:58" s="100" customFormat="1" ht="92.25" customHeight="1">
      <c r="A7" s="203"/>
      <c r="B7" s="203"/>
      <c r="C7" s="203"/>
      <c r="D7" s="99"/>
      <c r="E7" s="196"/>
      <c r="F7" s="196"/>
      <c r="G7" s="196"/>
      <c r="H7" s="196"/>
      <c r="I7" s="196"/>
      <c r="J7" s="203"/>
      <c r="K7" s="196"/>
      <c r="L7" s="203"/>
      <c r="M7" s="203"/>
      <c r="N7" s="203"/>
      <c r="O7" s="203"/>
      <c r="P7" s="196"/>
      <c r="Q7" s="203"/>
      <c r="R7" s="203"/>
      <c r="S7" s="203"/>
      <c r="T7" s="203"/>
      <c r="U7" s="203"/>
      <c r="V7" s="196"/>
      <c r="W7" s="196"/>
      <c r="X7" s="203"/>
      <c r="Y7" s="6" t="s">
        <v>1236</v>
      </c>
      <c r="Z7" s="6" t="s">
        <v>1237</v>
      </c>
      <c r="AA7" s="6" t="s">
        <v>1297</v>
      </c>
      <c r="AB7" s="6" t="s">
        <v>1238</v>
      </c>
      <c r="AC7" s="196"/>
      <c r="AD7" s="196"/>
      <c r="AE7" s="196"/>
      <c r="AF7" s="196"/>
      <c r="AG7" s="196"/>
      <c r="AH7" s="196"/>
      <c r="AI7" s="196"/>
      <c r="AJ7" s="203"/>
      <c r="AK7" s="203"/>
      <c r="AL7" s="203"/>
      <c r="AM7" s="203"/>
      <c r="AN7" s="203"/>
      <c r="AO7" s="203"/>
      <c r="AP7" s="203"/>
      <c r="AQ7" s="203"/>
      <c r="AR7" s="196"/>
      <c r="AS7" s="203"/>
      <c r="AT7" s="196"/>
      <c r="AU7" s="203"/>
      <c r="AV7" s="196"/>
      <c r="AW7" s="196"/>
      <c r="AX7" s="196"/>
      <c r="AY7" s="196"/>
      <c r="AZ7" s="196"/>
      <c r="BA7" s="196"/>
    </row>
    <row r="8" spans="1:58">
      <c r="A8" s="76" t="s">
        <v>1103</v>
      </c>
      <c r="B8" s="76" t="s">
        <v>1104</v>
      </c>
      <c r="C8" s="76" t="s">
        <v>1100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5"/>
      <c r="B9" s="306"/>
      <c r="C9" s="307" t="s">
        <v>1321</v>
      </c>
      <c r="D9" s="308"/>
      <c r="E9" s="309"/>
      <c r="F9" s="30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1349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1350</v>
      </c>
      <c r="C11" s="112" t="s">
        <v>1945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1946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1947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>
      <c r="A14" s="117">
        <v>5</v>
      </c>
      <c r="B14" s="6">
        <v>121</v>
      </c>
      <c r="C14" s="118" t="s">
        <v>1362</v>
      </c>
      <c r="D14" s="118"/>
      <c r="E14" s="105"/>
      <c r="F14" s="105">
        <v>1</v>
      </c>
      <c r="G14" s="105">
        <v>1</v>
      </c>
      <c r="H14" s="105"/>
      <c r="I14" s="105"/>
      <c r="J14" s="105"/>
      <c r="K14" s="105"/>
      <c r="L14" s="105"/>
      <c r="M14" s="105">
        <v>1</v>
      </c>
      <c r="N14" s="105"/>
      <c r="O14" s="105"/>
      <c r="P14" s="105"/>
      <c r="Q14" s="105"/>
      <c r="R14" s="105">
        <v>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>
        <v>1</v>
      </c>
      <c r="AP14" s="105">
        <v>1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customHeight="1">
      <c r="A15" s="117">
        <v>6</v>
      </c>
      <c r="B15" s="6">
        <v>122</v>
      </c>
      <c r="C15" s="118" t="s">
        <v>1365</v>
      </c>
      <c r="D15" s="118"/>
      <c r="E15" s="105">
        <v>1</v>
      </c>
      <c r="F15" s="105"/>
      <c r="G15" s="105">
        <v>1</v>
      </c>
      <c r="H15" s="105"/>
      <c r="I15" s="105">
        <v>1</v>
      </c>
      <c r="J15" s="105"/>
      <c r="K15" s="105"/>
      <c r="L15" s="105">
        <v>1</v>
      </c>
      <c r="M15" s="105"/>
      <c r="N15" s="105"/>
      <c r="O15" s="105"/>
      <c r="P15" s="105"/>
      <c r="Q15" s="105"/>
      <c r="R15" s="105"/>
      <c r="S15" s="105">
        <v>1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>
        <v>1</v>
      </c>
      <c r="AG15" s="105"/>
      <c r="AH15" s="105"/>
      <c r="AI15" s="105">
        <v>1</v>
      </c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>
        <v>1</v>
      </c>
      <c r="AY15" s="105">
        <v>1</v>
      </c>
      <c r="AZ15" s="105"/>
      <c r="BA15" s="105"/>
    </row>
    <row r="16" spans="1:58" ht="12.95" customHeight="1">
      <c r="A16" s="117">
        <v>7</v>
      </c>
      <c r="B16" s="6">
        <v>152</v>
      </c>
      <c r="C16" s="118" t="s">
        <v>1461</v>
      </c>
      <c r="D16" s="118"/>
      <c r="E16" s="105"/>
      <c r="F16" s="105">
        <v>1</v>
      </c>
      <c r="G16" s="105">
        <v>1</v>
      </c>
      <c r="H16" s="105"/>
      <c r="I16" s="105"/>
      <c r="J16" s="105"/>
      <c r="K16" s="105"/>
      <c r="L16" s="105"/>
      <c r="M16" s="105">
        <v>1</v>
      </c>
      <c r="N16" s="105"/>
      <c r="O16" s="105"/>
      <c r="P16" s="105"/>
      <c r="Q16" s="105"/>
      <c r="R16" s="105"/>
      <c r="S16" s="105">
        <v>1</v>
      </c>
      <c r="T16" s="105"/>
      <c r="U16" s="105"/>
      <c r="V16" s="105">
        <v>1</v>
      </c>
      <c r="W16" s="105"/>
      <c r="X16" s="105">
        <v>1</v>
      </c>
      <c r="Y16" s="105"/>
      <c r="Z16" s="105">
        <v>1</v>
      </c>
      <c r="AA16" s="105"/>
      <c r="AB16" s="105"/>
      <c r="AC16" s="105"/>
      <c r="AD16" s="105"/>
      <c r="AE16" s="105"/>
      <c r="AF16" s="105"/>
      <c r="AG16" s="105">
        <v>1</v>
      </c>
      <c r="AH16" s="105"/>
      <c r="AI16" s="105">
        <v>1</v>
      </c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customHeight="1">
      <c r="A17" s="117">
        <v>8</v>
      </c>
      <c r="B17" s="6" t="s">
        <v>1948</v>
      </c>
      <c r="C17" s="118" t="s">
        <v>1949</v>
      </c>
      <c r="D17" s="118"/>
      <c r="E17" s="105"/>
      <c r="F17" s="105">
        <v>1</v>
      </c>
      <c r="G17" s="105">
        <v>1</v>
      </c>
      <c r="H17" s="105"/>
      <c r="I17" s="105"/>
      <c r="J17" s="105"/>
      <c r="K17" s="105"/>
      <c r="L17" s="105"/>
      <c r="M17" s="105">
        <v>1</v>
      </c>
      <c r="N17" s="105"/>
      <c r="O17" s="105"/>
      <c r="P17" s="105"/>
      <c r="Q17" s="105"/>
      <c r="R17" s="105"/>
      <c r="S17" s="105">
        <v>1</v>
      </c>
      <c r="T17" s="105"/>
      <c r="U17" s="105"/>
      <c r="V17" s="105">
        <v>1</v>
      </c>
      <c r="W17" s="105"/>
      <c r="X17" s="105">
        <v>1</v>
      </c>
      <c r="Y17" s="105"/>
      <c r="Z17" s="105">
        <v>1</v>
      </c>
      <c r="AA17" s="105"/>
      <c r="AB17" s="105"/>
      <c r="AC17" s="105"/>
      <c r="AD17" s="105"/>
      <c r="AE17" s="105"/>
      <c r="AF17" s="105"/>
      <c r="AG17" s="105">
        <v>1</v>
      </c>
      <c r="AH17" s="105"/>
      <c r="AI17" s="105">
        <v>1</v>
      </c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1950</v>
      </c>
      <c r="C18" s="118" t="s">
        <v>1951</v>
      </c>
      <c r="D18" s="118"/>
      <c r="E18" s="105">
        <v>43</v>
      </c>
      <c r="F18" s="105">
        <v>66</v>
      </c>
      <c r="G18" s="105">
        <v>109</v>
      </c>
      <c r="H18" s="105">
        <v>13</v>
      </c>
      <c r="I18" s="105">
        <v>64</v>
      </c>
      <c r="J18" s="105">
        <v>6</v>
      </c>
      <c r="K18" s="105">
        <v>4</v>
      </c>
      <c r="L18" s="105">
        <v>57</v>
      </c>
      <c r="M18" s="105">
        <v>16</v>
      </c>
      <c r="N18" s="105">
        <v>27</v>
      </c>
      <c r="O18" s="105">
        <v>2</v>
      </c>
      <c r="P18" s="105"/>
      <c r="Q18" s="105">
        <v>5</v>
      </c>
      <c r="R18" s="105">
        <v>15</v>
      </c>
      <c r="S18" s="105">
        <v>66</v>
      </c>
      <c r="T18" s="105">
        <v>22</v>
      </c>
      <c r="U18" s="105">
        <v>1</v>
      </c>
      <c r="V18" s="105">
        <v>13</v>
      </c>
      <c r="W18" s="105"/>
      <c r="X18" s="105">
        <v>43</v>
      </c>
      <c r="Y18" s="105">
        <v>32</v>
      </c>
      <c r="Z18" s="105">
        <v>11</v>
      </c>
      <c r="AA18" s="105"/>
      <c r="AB18" s="105"/>
      <c r="AC18" s="105">
        <v>1</v>
      </c>
      <c r="AD18" s="105"/>
      <c r="AE18" s="105">
        <v>2</v>
      </c>
      <c r="AF18" s="105">
        <v>10</v>
      </c>
      <c r="AG18" s="105">
        <v>2</v>
      </c>
      <c r="AH18" s="105"/>
      <c r="AI18" s="105">
        <v>15</v>
      </c>
      <c r="AJ18" s="105">
        <v>1</v>
      </c>
      <c r="AK18" s="105"/>
      <c r="AL18" s="105">
        <v>6</v>
      </c>
      <c r="AM18" s="105">
        <v>11</v>
      </c>
      <c r="AN18" s="105">
        <v>11</v>
      </c>
      <c r="AO18" s="105">
        <v>65</v>
      </c>
      <c r="AP18" s="105">
        <v>63</v>
      </c>
      <c r="AQ18" s="105"/>
      <c r="AR18" s="105"/>
      <c r="AS18" s="105"/>
      <c r="AT18" s="105">
        <v>3</v>
      </c>
      <c r="AU18" s="105">
        <v>2</v>
      </c>
      <c r="AV18" s="105"/>
      <c r="AW18" s="105">
        <v>4</v>
      </c>
      <c r="AX18" s="105">
        <v>17</v>
      </c>
      <c r="AY18" s="105">
        <v>7</v>
      </c>
      <c r="AZ18" s="105"/>
      <c r="BA18" s="105"/>
    </row>
    <row r="19" spans="1:53" ht="12.95" customHeight="1">
      <c r="A19" s="117">
        <v>10</v>
      </c>
      <c r="B19" s="6">
        <v>185</v>
      </c>
      <c r="C19" s="118" t="s">
        <v>1952</v>
      </c>
      <c r="D19" s="118"/>
      <c r="E19" s="105">
        <v>33</v>
      </c>
      <c r="F19" s="105">
        <v>48</v>
      </c>
      <c r="G19" s="105">
        <v>81</v>
      </c>
      <c r="H19" s="105">
        <v>11</v>
      </c>
      <c r="I19" s="105">
        <v>48</v>
      </c>
      <c r="J19" s="105">
        <v>4</v>
      </c>
      <c r="K19" s="105">
        <v>3</v>
      </c>
      <c r="L19" s="105">
        <v>42</v>
      </c>
      <c r="M19" s="105">
        <v>12</v>
      </c>
      <c r="N19" s="105">
        <v>22</v>
      </c>
      <c r="O19" s="105">
        <v>1</v>
      </c>
      <c r="P19" s="105"/>
      <c r="Q19" s="105">
        <v>2</v>
      </c>
      <c r="R19" s="105">
        <v>12</v>
      </c>
      <c r="S19" s="105">
        <v>48</v>
      </c>
      <c r="T19" s="105">
        <v>18</v>
      </c>
      <c r="U19" s="105">
        <v>1</v>
      </c>
      <c r="V19" s="105">
        <v>6</v>
      </c>
      <c r="W19" s="105"/>
      <c r="X19" s="105">
        <v>31</v>
      </c>
      <c r="Y19" s="105">
        <v>24</v>
      </c>
      <c r="Z19" s="105">
        <v>7</v>
      </c>
      <c r="AA19" s="105"/>
      <c r="AB19" s="105"/>
      <c r="AC19" s="105"/>
      <c r="AD19" s="105"/>
      <c r="AE19" s="105">
        <v>2</v>
      </c>
      <c r="AF19" s="105">
        <v>6</v>
      </c>
      <c r="AG19" s="105">
        <v>1</v>
      </c>
      <c r="AH19" s="105"/>
      <c r="AI19" s="105">
        <v>9</v>
      </c>
      <c r="AJ19" s="105">
        <v>1</v>
      </c>
      <c r="AK19" s="105"/>
      <c r="AL19" s="105">
        <v>4</v>
      </c>
      <c r="AM19" s="105">
        <v>8</v>
      </c>
      <c r="AN19" s="105">
        <v>10</v>
      </c>
      <c r="AO19" s="105">
        <v>49</v>
      </c>
      <c r="AP19" s="105">
        <v>47</v>
      </c>
      <c r="AQ19" s="105"/>
      <c r="AR19" s="105"/>
      <c r="AS19" s="105"/>
      <c r="AT19" s="105">
        <v>3</v>
      </c>
      <c r="AU19" s="105">
        <v>2</v>
      </c>
      <c r="AV19" s="105"/>
      <c r="AW19" s="105">
        <v>4</v>
      </c>
      <c r="AX19" s="105">
        <v>13</v>
      </c>
      <c r="AY19" s="105">
        <v>6</v>
      </c>
      <c r="AZ19" s="105"/>
      <c r="BA19" s="105"/>
    </row>
    <row r="20" spans="1:53" ht="12.95" customHeight="1">
      <c r="A20" s="117">
        <v>11</v>
      </c>
      <c r="B20" s="6">
        <v>186</v>
      </c>
      <c r="C20" s="118" t="s">
        <v>1953</v>
      </c>
      <c r="D20" s="118"/>
      <c r="E20" s="105">
        <v>8</v>
      </c>
      <c r="F20" s="105">
        <v>10</v>
      </c>
      <c r="G20" s="105">
        <v>18</v>
      </c>
      <c r="H20" s="105">
        <v>1</v>
      </c>
      <c r="I20" s="105">
        <v>12</v>
      </c>
      <c r="J20" s="105"/>
      <c r="K20" s="105">
        <v>1</v>
      </c>
      <c r="L20" s="105">
        <v>9</v>
      </c>
      <c r="M20" s="105">
        <v>3</v>
      </c>
      <c r="N20" s="105">
        <v>3</v>
      </c>
      <c r="O20" s="105">
        <v>1</v>
      </c>
      <c r="P20" s="105"/>
      <c r="Q20" s="105">
        <v>2</v>
      </c>
      <c r="R20" s="105">
        <v>2</v>
      </c>
      <c r="S20" s="105">
        <v>13</v>
      </c>
      <c r="T20" s="105">
        <v>1</v>
      </c>
      <c r="U20" s="105"/>
      <c r="V20" s="105">
        <v>5</v>
      </c>
      <c r="W20" s="105"/>
      <c r="X20" s="105">
        <v>8</v>
      </c>
      <c r="Y20" s="105">
        <v>5</v>
      </c>
      <c r="Z20" s="105">
        <v>3</v>
      </c>
      <c r="AA20" s="105"/>
      <c r="AB20" s="105"/>
      <c r="AC20" s="105"/>
      <c r="AD20" s="105"/>
      <c r="AE20" s="105"/>
      <c r="AF20" s="105">
        <v>3</v>
      </c>
      <c r="AG20" s="105"/>
      <c r="AH20" s="105"/>
      <c r="AI20" s="105">
        <v>3</v>
      </c>
      <c r="AJ20" s="105"/>
      <c r="AK20" s="105"/>
      <c r="AL20" s="105">
        <v>1</v>
      </c>
      <c r="AM20" s="105">
        <v>1</v>
      </c>
      <c r="AN20" s="105"/>
      <c r="AO20" s="105">
        <v>13</v>
      </c>
      <c r="AP20" s="105">
        <v>13</v>
      </c>
      <c r="AQ20" s="105"/>
      <c r="AR20" s="105"/>
      <c r="AS20" s="105"/>
      <c r="AT20" s="105"/>
      <c r="AU20" s="105"/>
      <c r="AV20" s="105"/>
      <c r="AW20" s="105"/>
      <c r="AX20" s="105">
        <v>3</v>
      </c>
      <c r="AY20" s="105">
        <v>1</v>
      </c>
      <c r="AZ20" s="105"/>
      <c r="BA20" s="105"/>
    </row>
    <row r="21" spans="1:53" ht="12.95" customHeight="1">
      <c r="A21" s="117">
        <v>12</v>
      </c>
      <c r="B21" s="6">
        <v>187</v>
      </c>
      <c r="C21" s="118" t="s">
        <v>1954</v>
      </c>
      <c r="D21" s="118"/>
      <c r="E21" s="105">
        <v>1</v>
      </c>
      <c r="F21" s="105">
        <v>4</v>
      </c>
      <c r="G21" s="105">
        <v>5</v>
      </c>
      <c r="H21" s="105"/>
      <c r="I21" s="105">
        <v>1</v>
      </c>
      <c r="J21" s="105">
        <v>1</v>
      </c>
      <c r="K21" s="105"/>
      <c r="L21" s="105">
        <v>5</v>
      </c>
      <c r="M21" s="105"/>
      <c r="N21" s="105"/>
      <c r="O21" s="105"/>
      <c r="P21" s="105"/>
      <c r="Q21" s="105"/>
      <c r="R21" s="105"/>
      <c r="S21" s="105">
        <v>2</v>
      </c>
      <c r="T21" s="105">
        <v>3</v>
      </c>
      <c r="U21" s="105"/>
      <c r="V21" s="105">
        <v>2</v>
      </c>
      <c r="W21" s="105"/>
      <c r="X21" s="105">
        <v>4</v>
      </c>
      <c r="Y21" s="105">
        <v>3</v>
      </c>
      <c r="Z21" s="105">
        <v>1</v>
      </c>
      <c r="AA21" s="105"/>
      <c r="AB21" s="105"/>
      <c r="AC21" s="105">
        <v>1</v>
      </c>
      <c r="AD21" s="105"/>
      <c r="AE21" s="105"/>
      <c r="AF21" s="105"/>
      <c r="AG21" s="105">
        <v>1</v>
      </c>
      <c r="AH21" s="105"/>
      <c r="AI21" s="105">
        <v>2</v>
      </c>
      <c r="AJ21" s="105"/>
      <c r="AK21" s="105"/>
      <c r="AL21" s="105"/>
      <c r="AM21" s="105"/>
      <c r="AN21" s="105"/>
      <c r="AO21" s="105">
        <v>3</v>
      </c>
      <c r="AP21" s="105">
        <v>3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293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428</v>
      </c>
      <c r="D23" s="122"/>
      <c r="E23" s="105">
        <v>4</v>
      </c>
      <c r="F23" s="105">
        <v>9</v>
      </c>
      <c r="G23" s="105">
        <v>13</v>
      </c>
      <c r="H23" s="105"/>
      <c r="I23" s="105">
        <v>5</v>
      </c>
      <c r="J23" s="105">
        <v>1</v>
      </c>
      <c r="K23" s="105"/>
      <c r="L23" s="105">
        <v>11</v>
      </c>
      <c r="M23" s="105"/>
      <c r="N23" s="105">
        <v>2</v>
      </c>
      <c r="O23" s="105"/>
      <c r="P23" s="105"/>
      <c r="Q23" s="105"/>
      <c r="R23" s="105">
        <v>2</v>
      </c>
      <c r="S23" s="105">
        <v>6</v>
      </c>
      <c r="T23" s="105">
        <v>3</v>
      </c>
      <c r="U23" s="105">
        <v>2</v>
      </c>
      <c r="V23" s="105">
        <v>2</v>
      </c>
      <c r="W23" s="105"/>
      <c r="X23" s="105">
        <v>11</v>
      </c>
      <c r="Y23" s="105">
        <v>7</v>
      </c>
      <c r="Z23" s="105">
        <v>4</v>
      </c>
      <c r="AA23" s="105"/>
      <c r="AB23" s="105"/>
      <c r="AC23" s="105"/>
      <c r="AD23" s="105"/>
      <c r="AE23" s="105"/>
      <c r="AF23" s="105"/>
      <c r="AG23" s="105">
        <v>1</v>
      </c>
      <c r="AH23" s="105"/>
      <c r="AI23" s="105">
        <v>1</v>
      </c>
      <c r="AJ23" s="105"/>
      <c r="AK23" s="105"/>
      <c r="AL23" s="105"/>
      <c r="AM23" s="105"/>
      <c r="AN23" s="105"/>
      <c r="AO23" s="105">
        <v>12</v>
      </c>
      <c r="AP23" s="105">
        <v>12</v>
      </c>
      <c r="AQ23" s="105"/>
      <c r="AR23" s="105"/>
      <c r="AS23" s="105"/>
      <c r="AT23" s="105"/>
      <c r="AU23" s="105"/>
      <c r="AV23" s="105"/>
      <c r="AW23" s="105"/>
      <c r="AX23" s="105">
        <v>1</v>
      </c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445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customHeight="1">
      <c r="A25" s="117">
        <v>16</v>
      </c>
      <c r="B25" s="6" t="s">
        <v>1955</v>
      </c>
      <c r="C25" s="118" t="s">
        <v>1956</v>
      </c>
      <c r="D25" s="118"/>
      <c r="E25" s="105"/>
      <c r="F25" s="105">
        <v>7</v>
      </c>
      <c r="G25" s="105">
        <v>7</v>
      </c>
      <c r="H25" s="105"/>
      <c r="I25" s="105">
        <v>3</v>
      </c>
      <c r="J25" s="105"/>
      <c r="K25" s="105"/>
      <c r="L25" s="105"/>
      <c r="M25" s="105"/>
      <c r="N25" s="105">
        <v>3</v>
      </c>
      <c r="O25" s="105"/>
      <c r="P25" s="105"/>
      <c r="Q25" s="105"/>
      <c r="R25" s="105">
        <v>2</v>
      </c>
      <c r="S25" s="105">
        <v>5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>
        <v>1</v>
      </c>
      <c r="AE25" s="105"/>
      <c r="AF25" s="105"/>
      <c r="AG25" s="105"/>
      <c r="AH25" s="105"/>
      <c r="AI25" s="105">
        <v>1</v>
      </c>
      <c r="AJ25" s="105"/>
      <c r="AK25" s="105"/>
      <c r="AL25" s="105"/>
      <c r="AM25" s="105">
        <v>5</v>
      </c>
      <c r="AN25" s="105"/>
      <c r="AO25" s="105">
        <v>1</v>
      </c>
      <c r="AP25" s="105">
        <v>1</v>
      </c>
      <c r="AQ25" s="105"/>
      <c r="AR25" s="105"/>
      <c r="AS25" s="105"/>
      <c r="AT25" s="105">
        <v>1</v>
      </c>
      <c r="AU25" s="105"/>
      <c r="AV25" s="105"/>
      <c r="AW25" s="105"/>
      <c r="AX25" s="105">
        <v>1</v>
      </c>
      <c r="AY25" s="105"/>
      <c r="AZ25" s="105"/>
      <c r="BA25" s="105"/>
    </row>
    <row r="26" spans="1:53" ht="14.45" customHeight="1">
      <c r="A26" s="123"/>
      <c r="B26" s="114"/>
      <c r="C26" s="124" t="s">
        <v>610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1957</v>
      </c>
      <c r="C27" s="127" t="s">
        <v>1958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1959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1349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1946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1947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1960</v>
      </c>
      <c r="C32" s="127" t="s">
        <v>1961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1362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1365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1461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1962</v>
      </c>
      <c r="C36" s="127" t="s">
        <v>1949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1963</v>
      </c>
      <c r="C37" s="127" t="s">
        <v>1964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1965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1953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1954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445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1966</v>
      </c>
      <c r="C42" s="127" t="s">
        <v>1967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>
      <c r="A43" s="117">
        <v>33</v>
      </c>
      <c r="B43" s="55"/>
      <c r="C43" s="127" t="s">
        <v>1968</v>
      </c>
      <c r="D43" s="127"/>
      <c r="E43" s="105">
        <v>1</v>
      </c>
      <c r="F43" s="105">
        <v>8</v>
      </c>
      <c r="G43" s="105">
        <v>9</v>
      </c>
      <c r="H43" s="105">
        <v>2</v>
      </c>
      <c r="I43" s="105">
        <v>4</v>
      </c>
      <c r="J43" s="105">
        <v>1</v>
      </c>
      <c r="K43" s="105"/>
      <c r="L43" s="105">
        <v>3</v>
      </c>
      <c r="M43" s="105">
        <v>4</v>
      </c>
      <c r="N43" s="105">
        <v>2</v>
      </c>
      <c r="O43" s="105"/>
      <c r="P43" s="105"/>
      <c r="Q43" s="105"/>
      <c r="R43" s="105">
        <v>2</v>
      </c>
      <c r="S43" s="105">
        <v>6</v>
      </c>
      <c r="T43" s="105">
        <v>1</v>
      </c>
      <c r="U43" s="105"/>
      <c r="V43" s="105">
        <v>1</v>
      </c>
      <c r="W43" s="105"/>
      <c r="X43" s="105">
        <v>2</v>
      </c>
      <c r="Y43" s="105">
        <v>1</v>
      </c>
      <c r="Z43" s="105">
        <v>1</v>
      </c>
      <c r="AA43" s="105"/>
      <c r="AB43" s="105"/>
      <c r="AC43" s="105"/>
      <c r="AD43" s="105"/>
      <c r="AE43" s="105">
        <v>1</v>
      </c>
      <c r="AF43" s="105">
        <v>1</v>
      </c>
      <c r="AG43" s="105"/>
      <c r="AH43" s="105"/>
      <c r="AI43" s="105">
        <v>2</v>
      </c>
      <c r="AJ43" s="105"/>
      <c r="AK43" s="105"/>
      <c r="AL43" s="105">
        <v>1</v>
      </c>
      <c r="AM43" s="105">
        <v>2</v>
      </c>
      <c r="AN43" s="105">
        <v>1</v>
      </c>
      <c r="AO43" s="105">
        <v>3</v>
      </c>
      <c r="AP43" s="105">
        <v>3</v>
      </c>
      <c r="AQ43" s="105"/>
      <c r="AR43" s="105"/>
      <c r="AS43" s="105"/>
      <c r="AT43" s="105"/>
      <c r="AU43" s="105"/>
      <c r="AV43" s="105"/>
      <c r="AW43" s="105"/>
      <c r="AX43" s="105">
        <v>1</v>
      </c>
      <c r="AY43" s="105"/>
      <c r="AZ43" s="105"/>
      <c r="BA43" s="105"/>
    </row>
    <row r="44" spans="1:58" ht="18.75" customHeight="1">
      <c r="A44" s="76"/>
      <c r="B44" s="76"/>
      <c r="C44" s="76" t="s">
        <v>1267</v>
      </c>
      <c r="D44" s="13"/>
      <c r="E44" s="141">
        <f t="shared" ref="E44:AJ44" si="0">SUM(E10,E12,E13,E14,E15,E16,E18,E22,E23,E24,E25,E27,E28,E29,E30,E31,E32,E33,E34,E35,E37,E41,E42,E43)</f>
        <v>49</v>
      </c>
      <c r="F44" s="141">
        <f t="shared" si="0"/>
        <v>92</v>
      </c>
      <c r="G44" s="141">
        <f t="shared" si="0"/>
        <v>141</v>
      </c>
      <c r="H44" s="141">
        <f t="shared" si="0"/>
        <v>15</v>
      </c>
      <c r="I44" s="141">
        <f t="shared" si="0"/>
        <v>77</v>
      </c>
      <c r="J44" s="141">
        <f t="shared" si="0"/>
        <v>8</v>
      </c>
      <c r="K44" s="141">
        <f t="shared" si="0"/>
        <v>4</v>
      </c>
      <c r="L44" s="141">
        <f t="shared" si="0"/>
        <v>72</v>
      </c>
      <c r="M44" s="141">
        <f t="shared" si="0"/>
        <v>22</v>
      </c>
      <c r="N44" s="141">
        <f t="shared" si="0"/>
        <v>34</v>
      </c>
      <c r="O44" s="141">
        <f t="shared" si="0"/>
        <v>2</v>
      </c>
      <c r="P44" s="141">
        <f t="shared" si="0"/>
        <v>0</v>
      </c>
      <c r="Q44" s="141">
        <f t="shared" si="0"/>
        <v>5</v>
      </c>
      <c r="R44" s="141">
        <f t="shared" si="0"/>
        <v>22</v>
      </c>
      <c r="S44" s="141">
        <f t="shared" si="0"/>
        <v>85</v>
      </c>
      <c r="T44" s="141">
        <f t="shared" si="0"/>
        <v>26</v>
      </c>
      <c r="U44" s="141">
        <f t="shared" si="0"/>
        <v>3</v>
      </c>
      <c r="V44" s="141">
        <f t="shared" si="0"/>
        <v>17</v>
      </c>
      <c r="W44" s="141">
        <f t="shared" si="0"/>
        <v>0</v>
      </c>
      <c r="X44" s="141">
        <f t="shared" si="0"/>
        <v>57</v>
      </c>
      <c r="Y44" s="141">
        <f t="shared" si="0"/>
        <v>40</v>
      </c>
      <c r="Z44" s="141">
        <f t="shared" si="0"/>
        <v>17</v>
      </c>
      <c r="AA44" s="141">
        <f t="shared" si="0"/>
        <v>0</v>
      </c>
      <c r="AB44" s="141">
        <f t="shared" si="0"/>
        <v>0</v>
      </c>
      <c r="AC44" s="141">
        <f t="shared" si="0"/>
        <v>1</v>
      </c>
      <c r="AD44" s="141">
        <f t="shared" si="0"/>
        <v>1</v>
      </c>
      <c r="AE44" s="141">
        <f t="shared" si="0"/>
        <v>3</v>
      </c>
      <c r="AF44" s="141">
        <f t="shared" si="0"/>
        <v>12</v>
      </c>
      <c r="AG44" s="141">
        <f t="shared" si="0"/>
        <v>4</v>
      </c>
      <c r="AH44" s="141">
        <f t="shared" si="0"/>
        <v>0</v>
      </c>
      <c r="AI44" s="141">
        <f t="shared" si="0"/>
        <v>21</v>
      </c>
      <c r="AJ44" s="141">
        <f t="shared" si="0"/>
        <v>1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7</v>
      </c>
      <c r="AM44" s="141">
        <f t="shared" si="1"/>
        <v>18</v>
      </c>
      <c r="AN44" s="141">
        <f t="shared" si="1"/>
        <v>12</v>
      </c>
      <c r="AO44" s="141">
        <f t="shared" si="1"/>
        <v>82</v>
      </c>
      <c r="AP44" s="141">
        <f t="shared" si="1"/>
        <v>80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4</v>
      </c>
      <c r="AU44" s="141">
        <f t="shared" si="1"/>
        <v>2</v>
      </c>
      <c r="AV44" s="141">
        <f t="shared" si="1"/>
        <v>0</v>
      </c>
      <c r="AW44" s="141">
        <f t="shared" si="1"/>
        <v>4</v>
      </c>
      <c r="AX44" s="141">
        <f t="shared" si="1"/>
        <v>21</v>
      </c>
      <c r="AY44" s="141">
        <f t="shared" si="1"/>
        <v>8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1270</v>
      </c>
      <c r="D45" s="13"/>
      <c r="E45" s="105">
        <v>33</v>
      </c>
      <c r="F45" s="105">
        <v>43</v>
      </c>
      <c r="G45" s="105">
        <v>76</v>
      </c>
      <c r="H45" s="105">
        <v>5</v>
      </c>
      <c r="I45" s="105">
        <v>42</v>
      </c>
      <c r="J45" s="105">
        <v>5</v>
      </c>
      <c r="K45" s="105">
        <v>4</v>
      </c>
      <c r="L45" s="105">
        <v>46</v>
      </c>
      <c r="M45" s="105">
        <v>10</v>
      </c>
      <c r="N45" s="105">
        <v>16</v>
      </c>
      <c r="O45" s="105">
        <v>1</v>
      </c>
      <c r="P45" s="105"/>
      <c r="Q45" s="105">
        <v>2</v>
      </c>
      <c r="R45" s="105">
        <v>8</v>
      </c>
      <c r="S45" s="105">
        <v>45</v>
      </c>
      <c r="T45" s="105">
        <v>18</v>
      </c>
      <c r="U45" s="105">
        <v>3</v>
      </c>
      <c r="V45" s="105">
        <v>11</v>
      </c>
      <c r="W45" s="105"/>
      <c r="X45" s="105">
        <v>43</v>
      </c>
      <c r="Y45" s="105">
        <v>28</v>
      </c>
      <c r="Z45" s="105">
        <v>15</v>
      </c>
      <c r="AA45" s="105"/>
      <c r="AB45" s="105"/>
      <c r="AC45" s="105">
        <v>1</v>
      </c>
      <c r="AD45" s="105"/>
      <c r="AE45" s="105">
        <v>1</v>
      </c>
      <c r="AF45" s="105">
        <v>8</v>
      </c>
      <c r="AG45" s="105">
        <v>2</v>
      </c>
      <c r="AH45" s="105"/>
      <c r="AI45" s="105">
        <v>12</v>
      </c>
      <c r="AJ45" s="105"/>
      <c r="AK45" s="105"/>
      <c r="AL45" s="105"/>
      <c r="AM45" s="105"/>
      <c r="AN45" s="105">
        <v>2</v>
      </c>
      <c r="AO45" s="105">
        <v>62</v>
      </c>
      <c r="AP45" s="105">
        <v>61</v>
      </c>
      <c r="AQ45" s="105"/>
      <c r="AR45" s="105"/>
      <c r="AS45" s="105"/>
      <c r="AT45" s="105">
        <v>1</v>
      </c>
      <c r="AU45" s="105"/>
      <c r="AV45" s="105"/>
      <c r="AW45" s="105">
        <v>3</v>
      </c>
      <c r="AX45" s="105">
        <v>10</v>
      </c>
      <c r="AY45" s="105">
        <v>5</v>
      </c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1271</v>
      </c>
      <c r="D46" s="13"/>
      <c r="E46" s="105">
        <v>1</v>
      </c>
      <c r="F46" s="105">
        <v>1</v>
      </c>
      <c r="G46" s="105">
        <v>2</v>
      </c>
      <c r="H46" s="105"/>
      <c r="I46" s="105"/>
      <c r="J46" s="105"/>
      <c r="K46" s="105"/>
      <c r="L46" s="105">
        <v>1</v>
      </c>
      <c r="M46" s="105">
        <v>1</v>
      </c>
      <c r="N46" s="105"/>
      <c r="O46" s="105"/>
      <c r="P46" s="105"/>
      <c r="Q46" s="105"/>
      <c r="R46" s="105"/>
      <c r="S46" s="105">
        <v>1</v>
      </c>
      <c r="T46" s="105">
        <v>1</v>
      </c>
      <c r="U46" s="105"/>
      <c r="V46" s="105">
        <v>2</v>
      </c>
      <c r="W46" s="105"/>
      <c r="X46" s="105">
        <v>2</v>
      </c>
      <c r="Y46" s="105">
        <v>1</v>
      </c>
      <c r="Z46" s="105">
        <v>1</v>
      </c>
      <c r="AA46" s="105"/>
      <c r="AB46" s="105"/>
      <c r="AC46" s="105"/>
      <c r="AD46" s="105"/>
      <c r="AE46" s="105"/>
      <c r="AF46" s="105"/>
      <c r="AG46" s="105">
        <v>2</v>
      </c>
      <c r="AH46" s="105"/>
      <c r="AI46" s="105">
        <v>2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3" t="s">
        <v>1969</v>
      </c>
      <c r="AK49" s="293"/>
      <c r="AL49" s="293"/>
      <c r="AM49" s="92"/>
      <c r="AN49" s="92"/>
      <c r="AO49" s="92"/>
      <c r="AP49" s="28"/>
      <c r="AQ49" s="292" t="s">
        <v>2035</v>
      </c>
      <c r="AR49" s="292"/>
      <c r="AS49" s="292"/>
      <c r="AT49" s="38" t="s">
        <v>2035</v>
      </c>
      <c r="AU49" s="221" t="s">
        <v>2036</v>
      </c>
      <c r="AV49" s="291"/>
      <c r="AW49" s="29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2035</v>
      </c>
      <c r="AO50" s="39" t="s">
        <v>2035</v>
      </c>
      <c r="AP50" s="60"/>
      <c r="AQ50" s="220" t="s">
        <v>1224</v>
      </c>
      <c r="AR50" s="220"/>
      <c r="AS50" s="220"/>
      <c r="AT50" s="38" t="s">
        <v>2035</v>
      </c>
      <c r="AU50" s="220" t="s">
        <v>1225</v>
      </c>
      <c r="AV50" s="220"/>
      <c r="AW50" s="220"/>
      <c r="AY50" s="37"/>
      <c r="AZ50" s="37"/>
    </row>
    <row r="51" spans="5:52" ht="12.95" customHeight="1">
      <c r="E51" s="52"/>
      <c r="AJ51" s="294" t="s">
        <v>1229</v>
      </c>
      <c r="AK51" s="295"/>
      <c r="AL51" s="295"/>
      <c r="AM51" s="28"/>
      <c r="AN51" s="28"/>
      <c r="AO51" s="28"/>
      <c r="AP51" s="60"/>
      <c r="AQ51" s="292" t="s">
        <v>2035</v>
      </c>
      <c r="AR51" s="292"/>
      <c r="AS51" s="292"/>
      <c r="AT51" s="38" t="s">
        <v>2035</v>
      </c>
      <c r="AU51" s="221" t="s">
        <v>2037</v>
      </c>
      <c r="AV51" s="291"/>
      <c r="AW51" s="29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1224</v>
      </c>
      <c r="AR52" s="220"/>
      <c r="AS52" s="220"/>
      <c r="AT52" s="60"/>
      <c r="AU52" s="220" t="s">
        <v>1225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2035</v>
      </c>
      <c r="AO53" s="41" t="s">
        <v>2035</v>
      </c>
      <c r="AP53" s="41" t="s">
        <v>2035</v>
      </c>
      <c r="AQ53" s="42" t="s">
        <v>2035</v>
      </c>
      <c r="AR53" s="42" t="s">
        <v>2035</v>
      </c>
      <c r="AS53" s="42" t="s">
        <v>2035</v>
      </c>
      <c r="AT53" s="42" t="s">
        <v>2035</v>
      </c>
      <c r="AU53" s="42" t="s">
        <v>2035</v>
      </c>
      <c r="AV53" s="61" t="s">
        <v>2035</v>
      </c>
      <c r="AW53" s="42" t="s">
        <v>2035</v>
      </c>
      <c r="AX53" s="44"/>
      <c r="AY53" s="42" t="s">
        <v>2035</v>
      </c>
      <c r="AZ53" s="45" t="s">
        <v>2035</v>
      </c>
    </row>
    <row r="54" spans="5:52" ht="12.95" customHeight="1">
      <c r="AD54" s="11" t="s">
        <v>2035</v>
      </c>
      <c r="AE54" s="11" t="s">
        <v>2035</v>
      </c>
      <c r="AF54" s="16" t="s">
        <v>2035</v>
      </c>
      <c r="AG54" s="16" t="s">
        <v>2035</v>
      </c>
      <c r="AH54" s="16" t="s">
        <v>2035</v>
      </c>
      <c r="AJ54" s="41" t="s">
        <v>1227</v>
      </c>
      <c r="AK54" s="28"/>
      <c r="AL54" s="296" t="s">
        <v>2038</v>
      </c>
      <c r="AM54" s="296"/>
      <c r="AN54" s="296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290" t="s">
        <v>1228</v>
      </c>
      <c r="AK55" s="290"/>
      <c r="AL55" s="290"/>
      <c r="AM55" s="310" t="s">
        <v>2039</v>
      </c>
      <c r="AN55" s="310"/>
      <c r="AO55" s="310"/>
      <c r="AP55" s="310"/>
      <c r="AQ55" s="310"/>
      <c r="AR55" s="60"/>
      <c r="AS55" s="60"/>
      <c r="AT55" s="60"/>
      <c r="AU55" s="60"/>
      <c r="AV55" s="60"/>
      <c r="AW55" s="28"/>
    </row>
    <row r="56" spans="5:52" ht="15" customHeight="1">
      <c r="AJ56" s="41" t="s">
        <v>1226</v>
      </c>
      <c r="AK56" s="28"/>
      <c r="AL56" s="312" t="s">
        <v>2038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1259</v>
      </c>
      <c r="AK57" s="28"/>
      <c r="AL57" s="311" t="s">
        <v>2040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AL56:AN56"/>
    <mergeCell ref="AP56:AS56"/>
    <mergeCell ref="AS54:AV54"/>
    <mergeCell ref="AQ50:AS50"/>
    <mergeCell ref="AU50:AW50"/>
    <mergeCell ref="AQ52:AS52"/>
    <mergeCell ref="T5:T7"/>
    <mergeCell ref="AJ4:AJ7"/>
    <mergeCell ref="V5:V7"/>
    <mergeCell ref="Y6:AB6"/>
    <mergeCell ref="AC4:AI4"/>
    <mergeCell ref="AC5:AC7"/>
    <mergeCell ref="AI5:AI7"/>
    <mergeCell ref="AF5:AF7"/>
    <mergeCell ref="N4:N7"/>
    <mergeCell ref="S5:S7"/>
    <mergeCell ref="C2:C7"/>
    <mergeCell ref="K5:K7"/>
    <mergeCell ref="P4:P7"/>
    <mergeCell ref="I5:I7"/>
    <mergeCell ref="R5:R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B1:T1"/>
    <mergeCell ref="L4:L7"/>
    <mergeCell ref="M4:M7"/>
    <mergeCell ref="AD5:AD7"/>
    <mergeCell ref="H4:H7"/>
    <mergeCell ref="Q5:Q7"/>
    <mergeCell ref="V4:AB4"/>
    <mergeCell ref="X6:X7"/>
    <mergeCell ref="AC3:AN3"/>
    <mergeCell ref="AC2:AS2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J55:AL55"/>
    <mergeCell ref="AU51:AW51"/>
    <mergeCell ref="AU49:AW49"/>
    <mergeCell ref="AQ49:AS49"/>
    <mergeCell ref="AJ49:AL49"/>
    <mergeCell ref="AU52:AW52"/>
    <mergeCell ref="AQ51:AS51"/>
    <mergeCell ref="AJ51:AL51"/>
    <mergeCell ref="AL54:AN54"/>
  </mergeCells>
  <phoneticPr fontId="0" type="noConversion"/>
  <pageMargins left="0.2" right="0.23622047244094491" top="0.74803149606299213" bottom="0.74803149606299213" header="0.31496062992125984" footer="0.31496062992125984"/>
  <pageSetup paperSize="9" scale="70" pageOrder="overThenDown" orientation="landscape" r:id="rId1"/>
  <headerFooter>
    <oddFooter>&amp;C&amp;L4356732F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2021-02-01T07:15:47Z</cp:lastPrinted>
  <dcterms:created xsi:type="dcterms:W3CDTF">2012-07-26T14:50:59Z</dcterms:created>
  <dcterms:modified xsi:type="dcterms:W3CDTF">2021-02-10T09:12:22Z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Зведений- 6-7-8_10005_4.2020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BA9B4AF3</vt:lpwstr>
  </property>
  <property fmtid="{D5CDD505-2E9C-101B-9397-08002B2CF9AE}" pid="9" name="Підрозділ">
    <vt:lpwstr>ТУ ДСА України в Донецькій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