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5725" calcMode="manual" fullCalcOnLoad="1"/>
</workbook>
</file>

<file path=xl/calcChain.xml><?xml version="1.0" encoding="utf-8"?>
<calcChain xmlns="http://schemas.openxmlformats.org/spreadsheetml/2006/main">
  <c r="E4" i="7"/>
  <c r="F4"/>
  <c r="C21" i="3"/>
  <c r="C6"/>
  <c r="D21"/>
  <c r="D6"/>
  <c r="E21"/>
  <c r="E6"/>
  <c r="F21"/>
  <c r="F6"/>
  <c r="G21"/>
  <c r="G6"/>
  <c r="H21"/>
  <c r="H6"/>
  <c r="I21"/>
  <c r="I6"/>
  <c r="J21"/>
  <c r="J6"/>
  <c r="K21"/>
  <c r="K6"/>
  <c r="L21"/>
  <c r="L6"/>
  <c r="C28"/>
  <c r="D28"/>
  <c r="D56" s="1"/>
  <c r="E28"/>
  <c r="F28"/>
  <c r="G28"/>
  <c r="H28"/>
  <c r="I28"/>
  <c r="J28"/>
  <c r="K28"/>
  <c r="L28"/>
  <c r="C40"/>
  <c r="C39"/>
  <c r="D40"/>
  <c r="D39"/>
  <c r="E40"/>
  <c r="E39"/>
  <c r="F40"/>
  <c r="F39"/>
  <c r="G40"/>
  <c r="G39"/>
  <c r="H40"/>
  <c r="H39"/>
  <c r="I40"/>
  <c r="I39"/>
  <c r="J40"/>
  <c r="J39"/>
  <c r="K40"/>
  <c r="K39"/>
  <c r="L40"/>
  <c r="L39"/>
  <c r="C50"/>
  <c r="D50"/>
  <c r="E50"/>
  <c r="F50"/>
  <c r="G50"/>
  <c r="H50"/>
  <c r="I50"/>
  <c r="J50"/>
  <c r="J56" s="1"/>
  <c r="K50"/>
  <c r="L50"/>
  <c r="H56"/>
  <c r="E56"/>
  <c r="F56"/>
  <c r="G56"/>
  <c r="C56"/>
  <c r="I56"/>
  <c r="L56"/>
  <c r="K56"/>
</calcChain>
</file>

<file path=xl/sharedStrings.xml><?xml version="1.0" encoding="utf-8"?>
<sst xmlns="http://schemas.openxmlformats.org/spreadsheetml/2006/main" count="154" uniqueCount="128">
  <si>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</si>
  <si>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</si>
  <si>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</si>
  <si>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</si>
  <si>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</si>
  <si>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</si>
  <si>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</si>
  <si>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</si>
  <si>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</si>
  <si>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</si>
  <si>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</si>
  <si>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</si>
  <si>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</si>
  <si>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</si>
  <si>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</si>
  <si>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</si>
  <si>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</si>
  <si>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</si>
  <si>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</si>
  <si>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</si>
  <si>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</si>
  <si>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</si>
  <si>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</si>
  <si>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</si>
  <si>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</si>
  <si>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</si>
  <si>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</si>
  <si>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</si>
  <si>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</si>
  <si>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</si>
  <si>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</si>
  <si>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</si>
  <si>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</si>
  <si>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</si>
  <si>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</si>
  <si>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</si>
  <si>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</si>
  <si>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</si>
  <si>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</si>
  <si>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</si>
  <si>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</si>
  <si>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</si>
  <si>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</si>
  <si>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</si>
  <si>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</si>
  <si>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</si>
  <si>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</si>
  <si>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</si>
  <si>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</si>
  <si>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</si>
  <si>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</si>
  <si>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</si>
  <si>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</si>
  <si>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</si>
  <si>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</si>
  <si>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</si>
  <si>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</si>
  <si>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</si>
  <si>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</si>
  <si>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</si>
  <si>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</si>
  <si>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</si>
  <si>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</si>
  <si>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</si>
  <si>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</si>
  <si>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</si>
  <si>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</si>
  <si>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</si>
  <si>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</si>
  <si>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</si>
  <si>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</si>
  <si>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</si>
  <si>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</si>
  <si>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</si>
  <si>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</si>
  <si>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</si>
  <si>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</si>
  <si>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</si>
  <si>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</si>
  <si>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</si>
  <si>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</si>
  <si>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</si>
  <si>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</si>
  <si>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</si>
  <si>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</si>
  <si>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</si>
  <si>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</si>
  <si>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</si>
  <si>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</si>
  <si>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</si>
  <si>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</si>
  <si>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</si>
  <si>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</si>
  <si>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</si>
  <si>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</si>
  <si>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</si>
  <si>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</si>
  <si>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</si>
  <si>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</si>
  <si>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</si>
  <si>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</si>
  <si>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</si>
  <si>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</si>
  <si>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</si>
  <si>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</si>
  <si>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</si>
  <si>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</si>
  <si>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</si>
  <si>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</si>
  <si>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</si>
  <si>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</si>
  <si>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</si>
  <si>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</si>
  <si>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</si>
  <si>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</si>
  <si>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</si>
  <si>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</si>
  <si>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</si>
  <si>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перше півріччя 2020 року</t>
  </si>
  <si>
    <t>ТУ ДСА України в Донецькій областi</t>
  </si>
  <si>
    <t>84122.  Донецька область. м. Слов'янськ</t>
  </si>
  <si>
    <t>вул. Добровольського</t>
  </si>
  <si>
    <t/>
  </si>
  <si>
    <t>С.Л. Музикант</t>
  </si>
  <si>
    <t>Б.С. Дехтяр</t>
  </si>
  <si>
    <t>(06262) 2-56-85</t>
  </si>
  <si>
    <t>inbox@dn.court.gov.ua</t>
  </si>
  <si>
    <t>8 липня 2020 року</t>
  </si>
</sst>
</file>

<file path=xl/styles.xml><?xml version="1.0" encoding="utf-8"?>
<styleSheet xmlns="http://schemas.openxmlformats.org/spreadsheetml/2006/main">
  <numFmts count="1">
    <numFmt numFmtId="203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9" t="s">
        <v>39</v>
      </c>
      <c r="C3" s="129"/>
      <c r="D3" s="129"/>
      <c r="E3" s="129"/>
      <c r="F3" s="129"/>
      <c r="G3" s="129"/>
      <c r="H3" s="129"/>
    </row>
    <row r="4" spans="1:8" ht="18.95" customHeight="1">
      <c r="B4" s="130"/>
      <c r="C4" s="130"/>
      <c r="D4" s="130"/>
      <c r="E4" s="130"/>
      <c r="F4" s="130"/>
      <c r="G4" s="130"/>
      <c r="H4" s="130"/>
    </row>
    <row r="5" spans="1:8" ht="18.95" customHeight="1">
      <c r="B5" s="3"/>
      <c r="C5" s="3"/>
      <c r="D5" s="124" t="s">
        <v>118</v>
      </c>
      <c r="E5" s="124"/>
      <c r="F5" s="124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31" t="s">
        <v>23</v>
      </c>
      <c r="C10" s="132"/>
      <c r="D10" s="133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23" t="s">
        <v>27</v>
      </c>
      <c r="G14" s="123"/>
      <c r="H14" s="123"/>
    </row>
    <row r="15" spans="1:8" ht="12.75" customHeight="1">
      <c r="A15" s="8"/>
      <c r="B15" s="107"/>
      <c r="C15" s="108"/>
      <c r="D15" s="109"/>
      <c r="E15" s="110"/>
      <c r="F15" s="127" t="s">
        <v>50</v>
      </c>
      <c r="G15" s="128"/>
      <c r="H15" s="128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25" t="s">
        <v>102</v>
      </c>
      <c r="G17" s="126"/>
      <c r="H17" s="126"/>
    </row>
    <row r="18" spans="1:8" ht="12.95" customHeight="1">
      <c r="A18" s="8"/>
      <c r="B18" s="107"/>
      <c r="C18" s="108"/>
      <c r="D18" s="109"/>
      <c r="E18" s="110"/>
      <c r="F18" s="125"/>
      <c r="G18" s="126"/>
      <c r="H18" s="126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23"/>
      <c r="G21" s="123"/>
      <c r="H21" s="123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0" t="s">
        <v>30</v>
      </c>
      <c r="C26" s="121"/>
      <c r="D26" s="122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2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F15:H15"/>
    <mergeCell ref="D39:H39"/>
    <mergeCell ref="B41:H41"/>
    <mergeCell ref="B42:H42"/>
    <mergeCell ref="B23:D23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&amp;C&amp;LF8EC3AC3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zoomScaleNormal="100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21898</v>
      </c>
      <c r="D6" s="96">
        <f t="shared" si="0"/>
        <v>19578749.379999984</v>
      </c>
      <c r="E6" s="96">
        <f t="shared" si="0"/>
        <v>17441</v>
      </c>
      <c r="F6" s="96">
        <f t="shared" si="0"/>
        <v>15481303.970000001</v>
      </c>
      <c r="G6" s="96">
        <f t="shared" si="0"/>
        <v>233</v>
      </c>
      <c r="H6" s="96">
        <f t="shared" si="0"/>
        <v>220762.89</v>
      </c>
      <c r="I6" s="96">
        <f t="shared" si="0"/>
        <v>1880</v>
      </c>
      <c r="J6" s="96">
        <f t="shared" si="0"/>
        <v>1252225.379999999</v>
      </c>
      <c r="K6" s="96">
        <f t="shared" si="0"/>
        <v>3132</v>
      </c>
      <c r="L6" s="96">
        <f t="shared" si="0"/>
        <v>2265080.96</v>
      </c>
    </row>
    <row r="7" spans="1:12" ht="16.5" customHeight="1">
      <c r="A7" s="87">
        <v>2</v>
      </c>
      <c r="B7" s="90" t="s">
        <v>74</v>
      </c>
      <c r="C7" s="97">
        <v>6303</v>
      </c>
      <c r="D7" s="97">
        <v>11714446.65</v>
      </c>
      <c r="E7" s="97">
        <v>4477</v>
      </c>
      <c r="F7" s="97">
        <v>8831495.7300000004</v>
      </c>
      <c r="G7" s="97">
        <v>75</v>
      </c>
      <c r="H7" s="97">
        <v>140945.39000000001</v>
      </c>
      <c r="I7" s="97">
        <v>905</v>
      </c>
      <c r="J7" s="97">
        <v>789029.98999999894</v>
      </c>
      <c r="K7" s="97">
        <v>1232</v>
      </c>
      <c r="L7" s="97">
        <v>1386911.75</v>
      </c>
    </row>
    <row r="8" spans="1:12" ht="16.5" customHeight="1">
      <c r="A8" s="87">
        <v>3</v>
      </c>
      <c r="B8" s="91" t="s">
        <v>75</v>
      </c>
      <c r="C8" s="97">
        <v>3422</v>
      </c>
      <c r="D8" s="97">
        <v>8455458.5500000007</v>
      </c>
      <c r="E8" s="97">
        <v>3020</v>
      </c>
      <c r="F8" s="97">
        <v>6915124.7199999997</v>
      </c>
      <c r="G8" s="97">
        <v>47</v>
      </c>
      <c r="H8" s="97">
        <v>102056.86</v>
      </c>
      <c r="I8" s="97">
        <v>388</v>
      </c>
      <c r="J8" s="97">
        <v>299843.61</v>
      </c>
      <c r="K8" s="97">
        <v>56</v>
      </c>
      <c r="L8" s="97">
        <v>116083</v>
      </c>
    </row>
    <row r="9" spans="1:12" ht="16.5" customHeight="1">
      <c r="A9" s="87">
        <v>4</v>
      </c>
      <c r="B9" s="91" t="s">
        <v>76</v>
      </c>
      <c r="C9" s="97">
        <v>2881</v>
      </c>
      <c r="D9" s="97">
        <v>3258988.1</v>
      </c>
      <c r="E9" s="97">
        <v>1457</v>
      </c>
      <c r="F9" s="97">
        <v>1916371.01</v>
      </c>
      <c r="G9" s="97">
        <v>28</v>
      </c>
      <c r="H9" s="97">
        <v>38888.53</v>
      </c>
      <c r="I9" s="97">
        <v>517</v>
      </c>
      <c r="J9" s="97">
        <v>489186.38</v>
      </c>
      <c r="K9" s="97">
        <v>1176</v>
      </c>
      <c r="L9" s="97">
        <v>1270828.75</v>
      </c>
    </row>
    <row r="10" spans="1:12" ht="19.5" customHeight="1">
      <c r="A10" s="87">
        <v>5</v>
      </c>
      <c r="B10" s="90" t="s">
        <v>77</v>
      </c>
      <c r="C10" s="97">
        <v>3135</v>
      </c>
      <c r="D10" s="97">
        <v>2974984.4</v>
      </c>
      <c r="E10" s="97">
        <v>2365</v>
      </c>
      <c r="F10" s="97">
        <v>2319625.3199999998</v>
      </c>
      <c r="G10" s="97">
        <v>28</v>
      </c>
      <c r="H10" s="97">
        <v>19210.7</v>
      </c>
      <c r="I10" s="97">
        <v>348</v>
      </c>
      <c r="J10" s="97">
        <v>301057.76</v>
      </c>
      <c r="K10" s="97">
        <v>493</v>
      </c>
      <c r="L10" s="97">
        <v>438087.2</v>
      </c>
    </row>
    <row r="11" spans="1:12" ht="19.5" customHeight="1">
      <c r="A11" s="87">
        <v>6</v>
      </c>
      <c r="B11" s="91" t="s">
        <v>78</v>
      </c>
      <c r="C11" s="97">
        <v>268</v>
      </c>
      <c r="D11" s="97">
        <v>567470</v>
      </c>
      <c r="E11" s="97">
        <v>224</v>
      </c>
      <c r="F11" s="97">
        <v>495795.39</v>
      </c>
      <c r="G11" s="97">
        <v>3</v>
      </c>
      <c r="H11" s="97">
        <v>2870.4</v>
      </c>
      <c r="I11" s="97">
        <v>25</v>
      </c>
      <c r="J11" s="97">
        <v>27087.14</v>
      </c>
      <c r="K11" s="97">
        <v>21</v>
      </c>
      <c r="L11" s="97">
        <v>44142</v>
      </c>
    </row>
    <row r="12" spans="1:12" ht="19.5" customHeight="1">
      <c r="A12" s="87">
        <v>7</v>
      </c>
      <c r="B12" s="91" t="s">
        <v>79</v>
      </c>
      <c r="C12" s="97">
        <v>2867</v>
      </c>
      <c r="D12" s="97">
        <v>2407514.4</v>
      </c>
      <c r="E12" s="97">
        <v>2141</v>
      </c>
      <c r="F12" s="97">
        <v>1823829.93</v>
      </c>
      <c r="G12" s="97">
        <v>25</v>
      </c>
      <c r="H12" s="97">
        <v>16340.3</v>
      </c>
      <c r="I12" s="97">
        <v>323</v>
      </c>
      <c r="J12" s="97">
        <v>273970.62</v>
      </c>
      <c r="K12" s="97">
        <v>472</v>
      </c>
      <c r="L12" s="97">
        <v>393945.2</v>
      </c>
    </row>
    <row r="13" spans="1:12" ht="15" customHeight="1">
      <c r="A13" s="87">
        <v>8</v>
      </c>
      <c r="B13" s="90" t="s">
        <v>18</v>
      </c>
      <c r="C13" s="97">
        <v>2125</v>
      </c>
      <c r="D13" s="97">
        <v>1779014</v>
      </c>
      <c r="E13" s="97">
        <v>1975</v>
      </c>
      <c r="F13" s="97">
        <v>1647801.35</v>
      </c>
      <c r="G13" s="97">
        <v>107</v>
      </c>
      <c r="H13" s="97">
        <v>46499.6</v>
      </c>
      <c r="I13" s="97">
        <v>49</v>
      </c>
      <c r="J13" s="97">
        <v>38636.47</v>
      </c>
      <c r="K13" s="97">
        <v>34</v>
      </c>
      <c r="L13" s="97">
        <v>28370</v>
      </c>
    </row>
    <row r="14" spans="1:12" ht="15.75" customHeight="1">
      <c r="A14" s="87">
        <v>9</v>
      </c>
      <c r="B14" s="90" t="s">
        <v>19</v>
      </c>
      <c r="C14" s="97">
        <v>20</v>
      </c>
      <c r="D14" s="97">
        <v>45811.98</v>
      </c>
      <c r="E14" s="97">
        <v>19</v>
      </c>
      <c r="F14" s="97">
        <v>40002.879999999997</v>
      </c>
      <c r="G14" s="97"/>
      <c r="H14" s="97"/>
      <c r="I14" s="97"/>
      <c r="J14" s="97"/>
      <c r="K14" s="97">
        <v>1</v>
      </c>
      <c r="L14" s="97">
        <v>5694.91</v>
      </c>
    </row>
    <row r="15" spans="1:12" ht="123" customHeight="1">
      <c r="A15" s="87">
        <v>10</v>
      </c>
      <c r="B15" s="90" t="s">
        <v>103</v>
      </c>
      <c r="C15" s="97">
        <v>4096</v>
      </c>
      <c r="D15" s="97">
        <v>1779301.1999999899</v>
      </c>
      <c r="E15" s="97">
        <v>3619</v>
      </c>
      <c r="F15" s="97">
        <v>1593460.42</v>
      </c>
      <c r="G15" s="97">
        <v>21</v>
      </c>
      <c r="H15" s="97">
        <v>13686.8</v>
      </c>
      <c r="I15" s="97">
        <v>4</v>
      </c>
      <c r="J15" s="97">
        <v>1645.4</v>
      </c>
      <c r="K15" s="97">
        <v>461</v>
      </c>
      <c r="L15" s="97">
        <v>215709.6</v>
      </c>
    </row>
    <row r="16" spans="1:12" ht="21" customHeight="1">
      <c r="A16" s="87">
        <v>11</v>
      </c>
      <c r="B16" s="91" t="s">
        <v>78</v>
      </c>
      <c r="C16" s="97">
        <v>100</v>
      </c>
      <c r="D16" s="97">
        <v>104738</v>
      </c>
      <c r="E16" s="97">
        <v>57</v>
      </c>
      <c r="F16" s="97">
        <v>59936.2</v>
      </c>
      <c r="G16" s="97">
        <v>4</v>
      </c>
      <c r="H16" s="97">
        <v>6337</v>
      </c>
      <c r="I16" s="97"/>
      <c r="J16" s="97"/>
      <c r="K16" s="97">
        <v>38</v>
      </c>
      <c r="L16" s="97">
        <v>39938</v>
      </c>
    </row>
    <row r="17" spans="1:12" ht="21" customHeight="1">
      <c r="A17" s="87">
        <v>12</v>
      </c>
      <c r="B17" s="91" t="s">
        <v>79</v>
      </c>
      <c r="C17" s="97">
        <v>3996</v>
      </c>
      <c r="D17" s="97">
        <v>1674563.1999999899</v>
      </c>
      <c r="E17" s="97">
        <v>3562</v>
      </c>
      <c r="F17" s="97">
        <v>1533524.22</v>
      </c>
      <c r="G17" s="97">
        <v>17</v>
      </c>
      <c r="H17" s="97">
        <v>7349.8</v>
      </c>
      <c r="I17" s="97">
        <v>4</v>
      </c>
      <c r="J17" s="97">
        <v>1645.4</v>
      </c>
      <c r="K17" s="97">
        <v>423</v>
      </c>
      <c r="L17" s="97">
        <v>175771.6</v>
      </c>
    </row>
    <row r="18" spans="1:12" ht="21" customHeight="1">
      <c r="A18" s="87">
        <v>13</v>
      </c>
      <c r="B18" s="99" t="s">
        <v>104</v>
      </c>
      <c r="C18" s="97">
        <v>5960</v>
      </c>
      <c r="D18" s="97">
        <v>1251850.8</v>
      </c>
      <c r="E18" s="97">
        <v>4738</v>
      </c>
      <c r="F18" s="97">
        <v>1015797.82</v>
      </c>
      <c r="G18" s="97">
        <v>2</v>
      </c>
      <c r="H18" s="97">
        <v>420.4</v>
      </c>
      <c r="I18" s="97">
        <v>574</v>
      </c>
      <c r="J18" s="97">
        <v>121855.76</v>
      </c>
      <c r="K18" s="97">
        <v>900</v>
      </c>
      <c r="L18" s="97">
        <v>187995.3</v>
      </c>
    </row>
    <row r="19" spans="1:12" ht="21" customHeight="1">
      <c r="A19" s="87">
        <v>14</v>
      </c>
      <c r="B19" s="99" t="s">
        <v>105</v>
      </c>
      <c r="C19" s="97">
        <v>246</v>
      </c>
      <c r="D19" s="97">
        <v>25773.15</v>
      </c>
      <c r="E19" s="97">
        <v>236</v>
      </c>
      <c r="F19" s="97">
        <v>26814.45</v>
      </c>
      <c r="G19" s="97"/>
      <c r="H19" s="97"/>
      <c r="I19" s="97"/>
      <c r="J19" s="97"/>
      <c r="K19" s="97">
        <v>10</v>
      </c>
      <c r="L19" s="97">
        <v>1051</v>
      </c>
    </row>
    <row r="20" spans="1:12" ht="29.25" customHeight="1">
      <c r="A20" s="87">
        <v>15</v>
      </c>
      <c r="B20" s="99" t="s">
        <v>109</v>
      </c>
      <c r="C20" s="97">
        <v>8</v>
      </c>
      <c r="D20" s="97">
        <v>3363.2</v>
      </c>
      <c r="E20" s="97">
        <v>8</v>
      </c>
      <c r="F20" s="97">
        <v>3363.2</v>
      </c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3</v>
      </c>
      <c r="D21" s="97">
        <f t="shared" si="1"/>
        <v>2522.4</v>
      </c>
      <c r="E21" s="97">
        <f t="shared" si="1"/>
        <v>3</v>
      </c>
      <c r="F21" s="97">
        <f t="shared" si="1"/>
        <v>2522.4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>
        <v>3</v>
      </c>
      <c r="D22" s="97">
        <v>2522.4</v>
      </c>
      <c r="E22" s="97">
        <v>3</v>
      </c>
      <c r="F22" s="97">
        <v>2522.4</v>
      </c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>
        <v>1</v>
      </c>
      <c r="D24" s="97">
        <v>1261.2</v>
      </c>
      <c r="E24" s="97"/>
      <c r="F24" s="97"/>
      <c r="G24" s="97"/>
      <c r="H24" s="97"/>
      <c r="I24" s="97"/>
      <c r="J24" s="97"/>
      <c r="K24" s="97">
        <v>1</v>
      </c>
      <c r="L24" s="97">
        <v>1261.2</v>
      </c>
    </row>
    <row r="25" spans="1:12" ht="31.5" customHeight="1">
      <c r="A25" s="87">
        <v>20</v>
      </c>
      <c r="B25" s="90" t="s">
        <v>81</v>
      </c>
      <c r="C25" s="97">
        <v>1</v>
      </c>
      <c r="D25" s="97">
        <v>420.4</v>
      </c>
      <c r="E25" s="97">
        <v>1</v>
      </c>
      <c r="F25" s="97">
        <v>420.4</v>
      </c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>
        <v>1</v>
      </c>
      <c r="D27" s="97">
        <v>420.4</v>
      </c>
      <c r="E27" s="97">
        <v>1</v>
      </c>
      <c r="F27" s="97">
        <v>420.4</v>
      </c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62</v>
      </c>
      <c r="D39" s="96">
        <f t="shared" si="3"/>
        <v>55623.6</v>
      </c>
      <c r="E39" s="96">
        <f t="shared" si="3"/>
        <v>45</v>
      </c>
      <c r="F39" s="96">
        <f t="shared" si="3"/>
        <v>25078.6</v>
      </c>
      <c r="G39" s="96">
        <f t="shared" si="3"/>
        <v>1</v>
      </c>
      <c r="H39" s="96">
        <f t="shared" si="3"/>
        <v>1051</v>
      </c>
      <c r="I39" s="96">
        <f t="shared" si="3"/>
        <v>5</v>
      </c>
      <c r="J39" s="96">
        <f t="shared" si="3"/>
        <v>2853.19</v>
      </c>
      <c r="K39" s="96">
        <f t="shared" si="3"/>
        <v>13</v>
      </c>
      <c r="L39" s="96">
        <f t="shared" si="3"/>
        <v>10858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58</v>
      </c>
      <c r="D40" s="97">
        <f t="shared" si="4"/>
        <v>53101.2</v>
      </c>
      <c r="E40" s="97">
        <f t="shared" si="4"/>
        <v>42</v>
      </c>
      <c r="F40" s="97">
        <f t="shared" si="4"/>
        <v>23397</v>
      </c>
      <c r="G40" s="97">
        <f t="shared" si="4"/>
        <v>1</v>
      </c>
      <c r="H40" s="97">
        <f t="shared" si="4"/>
        <v>1051</v>
      </c>
      <c r="I40" s="97">
        <f t="shared" si="4"/>
        <v>4</v>
      </c>
      <c r="J40" s="97">
        <f t="shared" si="4"/>
        <v>2432.79</v>
      </c>
      <c r="K40" s="97">
        <f t="shared" si="4"/>
        <v>13</v>
      </c>
      <c r="L40" s="97">
        <f t="shared" si="4"/>
        <v>10858</v>
      </c>
    </row>
    <row r="41" spans="1:12" ht="19.5" customHeight="1">
      <c r="A41" s="87">
        <v>36</v>
      </c>
      <c r="B41" s="90" t="s">
        <v>86</v>
      </c>
      <c r="C41" s="97">
        <v>5</v>
      </c>
      <c r="D41" s="97">
        <v>7987.6</v>
      </c>
      <c r="E41" s="97"/>
      <c r="F41" s="97"/>
      <c r="G41" s="97">
        <v>1</v>
      </c>
      <c r="H41" s="97">
        <v>1051</v>
      </c>
      <c r="I41" s="97">
        <v>3</v>
      </c>
      <c r="J41" s="97">
        <v>2012.39</v>
      </c>
      <c r="K41" s="97">
        <v>1</v>
      </c>
      <c r="L41" s="97">
        <v>840.8</v>
      </c>
    </row>
    <row r="42" spans="1:12" ht="16.5" customHeight="1">
      <c r="A42" s="87">
        <v>37</v>
      </c>
      <c r="B42" s="91" t="s">
        <v>87</v>
      </c>
      <c r="C42" s="97">
        <v>3</v>
      </c>
      <c r="D42" s="97">
        <v>6306</v>
      </c>
      <c r="E42" s="97"/>
      <c r="F42" s="97"/>
      <c r="G42" s="97">
        <v>1</v>
      </c>
      <c r="H42" s="97">
        <v>1051</v>
      </c>
      <c r="I42" s="97">
        <v>2</v>
      </c>
      <c r="J42" s="97">
        <v>1402.28</v>
      </c>
      <c r="K42" s="97"/>
      <c r="L42" s="97"/>
    </row>
    <row r="43" spans="1:12" ht="16.5" customHeight="1">
      <c r="A43" s="87">
        <v>38</v>
      </c>
      <c r="B43" s="91" t="s">
        <v>76</v>
      </c>
      <c r="C43" s="97">
        <v>2</v>
      </c>
      <c r="D43" s="97">
        <v>1681.6</v>
      </c>
      <c r="E43" s="97"/>
      <c r="F43" s="97"/>
      <c r="G43" s="97"/>
      <c r="H43" s="97"/>
      <c r="I43" s="97">
        <v>1</v>
      </c>
      <c r="J43" s="97">
        <v>610.11</v>
      </c>
      <c r="K43" s="97">
        <v>1</v>
      </c>
      <c r="L43" s="97">
        <v>840.8</v>
      </c>
    </row>
    <row r="44" spans="1:12" ht="21" customHeight="1">
      <c r="A44" s="87">
        <v>39</v>
      </c>
      <c r="B44" s="90" t="s">
        <v>88</v>
      </c>
      <c r="C44" s="97">
        <v>53</v>
      </c>
      <c r="D44" s="97">
        <v>45113.599999999999</v>
      </c>
      <c r="E44" s="97">
        <v>42</v>
      </c>
      <c r="F44" s="97">
        <v>23397</v>
      </c>
      <c r="G44" s="97"/>
      <c r="H44" s="97"/>
      <c r="I44" s="97">
        <v>1</v>
      </c>
      <c r="J44" s="97">
        <v>420.4</v>
      </c>
      <c r="K44" s="97">
        <v>12</v>
      </c>
      <c r="L44" s="97">
        <v>10017.200000000001</v>
      </c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53</v>
      </c>
      <c r="D46" s="97">
        <v>45113.599999999999</v>
      </c>
      <c r="E46" s="97">
        <v>42</v>
      </c>
      <c r="F46" s="97">
        <v>23397</v>
      </c>
      <c r="G46" s="97"/>
      <c r="H46" s="97"/>
      <c r="I46" s="97">
        <v>1</v>
      </c>
      <c r="J46" s="97">
        <v>420.4</v>
      </c>
      <c r="K46" s="97">
        <v>12</v>
      </c>
      <c r="L46" s="97">
        <v>10017.200000000001</v>
      </c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>
        <v>4</v>
      </c>
      <c r="D49" s="97">
        <v>2522.4</v>
      </c>
      <c r="E49" s="97">
        <v>3</v>
      </c>
      <c r="F49" s="97">
        <v>1681.6</v>
      </c>
      <c r="G49" s="97"/>
      <c r="H49" s="97"/>
      <c r="I49" s="97">
        <v>1</v>
      </c>
      <c r="J49" s="97">
        <v>420.4</v>
      </c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255</v>
      </c>
      <c r="D50" s="96">
        <f t="shared" si="5"/>
        <v>4869.829999999999</v>
      </c>
      <c r="E50" s="96">
        <f t="shared" si="5"/>
        <v>254</v>
      </c>
      <c r="F50" s="96">
        <f t="shared" si="5"/>
        <v>6306.95</v>
      </c>
      <c r="G50" s="96">
        <f t="shared" si="5"/>
        <v>0</v>
      </c>
      <c r="H50" s="96">
        <f t="shared" si="5"/>
        <v>0</v>
      </c>
      <c r="I50" s="96">
        <f t="shared" si="5"/>
        <v>2</v>
      </c>
      <c r="J50" s="96">
        <f t="shared" si="5"/>
        <v>433.09999999999997</v>
      </c>
      <c r="K50" s="96">
        <f t="shared" si="5"/>
        <v>2</v>
      </c>
      <c r="L50" s="96">
        <f t="shared" si="5"/>
        <v>126.12</v>
      </c>
    </row>
    <row r="51" spans="1:12" ht="18.75" customHeight="1">
      <c r="A51" s="87">
        <v>46</v>
      </c>
      <c r="B51" s="90" t="s">
        <v>9</v>
      </c>
      <c r="C51" s="97">
        <v>208</v>
      </c>
      <c r="D51" s="97">
        <v>2725.79</v>
      </c>
      <c r="E51" s="97">
        <v>208</v>
      </c>
      <c r="F51" s="97">
        <v>3248.15</v>
      </c>
      <c r="G51" s="97"/>
      <c r="H51" s="97"/>
      <c r="I51" s="97">
        <v>1</v>
      </c>
      <c r="J51" s="97">
        <v>12.7</v>
      </c>
      <c r="K51" s="97"/>
      <c r="L51" s="97"/>
    </row>
    <row r="52" spans="1:12" ht="27" customHeight="1">
      <c r="A52" s="87">
        <v>47</v>
      </c>
      <c r="B52" s="90" t="s">
        <v>10</v>
      </c>
      <c r="C52" s="97">
        <v>29</v>
      </c>
      <c r="D52" s="97">
        <v>1848.36</v>
      </c>
      <c r="E52" s="97">
        <v>27</v>
      </c>
      <c r="F52" s="97">
        <v>1826.86</v>
      </c>
      <c r="G52" s="97"/>
      <c r="H52" s="97"/>
      <c r="I52" s="97"/>
      <c r="J52" s="97"/>
      <c r="K52" s="97">
        <v>2</v>
      </c>
      <c r="L52" s="97">
        <v>126.12</v>
      </c>
    </row>
    <row r="53" spans="1:12" ht="76.5" customHeight="1">
      <c r="A53" s="87">
        <v>48</v>
      </c>
      <c r="B53" s="90" t="s">
        <v>92</v>
      </c>
      <c r="C53" s="97">
        <v>8</v>
      </c>
      <c r="D53" s="97">
        <v>50.48</v>
      </c>
      <c r="E53" s="97">
        <v>7</v>
      </c>
      <c r="F53" s="97">
        <v>668.95</v>
      </c>
      <c r="G53" s="97"/>
      <c r="H53" s="97"/>
      <c r="I53" s="97">
        <v>1</v>
      </c>
      <c r="J53" s="97">
        <v>420.4</v>
      </c>
      <c r="K53" s="97"/>
      <c r="L53" s="97"/>
    </row>
    <row r="54" spans="1:12" ht="24" customHeight="1">
      <c r="A54" s="87">
        <v>49</v>
      </c>
      <c r="B54" s="90" t="s">
        <v>93</v>
      </c>
      <c r="C54" s="97">
        <v>10</v>
      </c>
      <c r="D54" s="97">
        <v>245.2</v>
      </c>
      <c r="E54" s="97">
        <v>12</v>
      </c>
      <c r="F54" s="97">
        <v>562.99</v>
      </c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10682</v>
      </c>
      <c r="D55" s="96">
        <v>4489011.4000000302</v>
      </c>
      <c r="E55" s="96">
        <v>2454</v>
      </c>
      <c r="F55" s="96">
        <v>1037037.07</v>
      </c>
      <c r="G55" s="96"/>
      <c r="H55" s="96"/>
      <c r="I55" s="96">
        <v>10017</v>
      </c>
      <c r="J55" s="96">
        <v>4297866.0200000303</v>
      </c>
      <c r="K55" s="97">
        <v>665</v>
      </c>
      <c r="L55" s="96">
        <v>297935</v>
      </c>
    </row>
    <row r="56" spans="1:12" ht="15">
      <c r="A56" s="87">
        <v>51</v>
      </c>
      <c r="B56" s="88" t="s">
        <v>117</v>
      </c>
      <c r="C56" s="96">
        <f t="shared" ref="C56:L56" si="6">SUM(C6,C28,C39,C50,C55)</f>
        <v>32897</v>
      </c>
      <c r="D56" s="96">
        <f t="shared" si="6"/>
        <v>24128254.210000016</v>
      </c>
      <c r="E56" s="96">
        <f t="shared" si="6"/>
        <v>20194</v>
      </c>
      <c r="F56" s="96">
        <f t="shared" si="6"/>
        <v>16549726.59</v>
      </c>
      <c r="G56" s="96">
        <f t="shared" si="6"/>
        <v>234</v>
      </c>
      <c r="H56" s="96">
        <f t="shared" si="6"/>
        <v>221813.89</v>
      </c>
      <c r="I56" s="96">
        <f t="shared" si="6"/>
        <v>11904</v>
      </c>
      <c r="J56" s="96">
        <f t="shared" si="6"/>
        <v>5553377.6900000293</v>
      </c>
      <c r="K56" s="96">
        <f t="shared" si="6"/>
        <v>3812</v>
      </c>
      <c r="L56" s="96">
        <f t="shared" si="6"/>
        <v>2574000.08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Зведений- 10, Підрозділ: ТУ ДСА України в Донецькій областi,_x000D_
 Початок періоду: 01.01.2020, Кінець періоду: 30.06.2020&amp;LF8EC3AC3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3727</v>
      </c>
      <c r="F4" s="93">
        <f>SUM(F5:F25)</f>
        <v>2507294.4299999997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687</v>
      </c>
      <c r="F5" s="95">
        <v>583891.28</v>
      </c>
    </row>
    <row r="6" spans="1:6" ht="28.5" customHeight="1">
      <c r="A6" s="67">
        <v>3</v>
      </c>
      <c r="B6" s="149" t="s">
        <v>62</v>
      </c>
      <c r="C6" s="150"/>
      <c r="D6" s="151"/>
      <c r="E6" s="94">
        <v>166</v>
      </c>
      <c r="F6" s="95">
        <v>227764.86</v>
      </c>
    </row>
    <row r="7" spans="1:6" ht="40.5" customHeight="1">
      <c r="A7" s="67">
        <v>4</v>
      </c>
      <c r="B7" s="149" t="s">
        <v>98</v>
      </c>
      <c r="C7" s="150"/>
      <c r="D7" s="151"/>
      <c r="E7" s="94">
        <v>1559</v>
      </c>
      <c r="F7" s="95">
        <v>824100.06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>
        <v>6</v>
      </c>
      <c r="F9" s="95">
        <v>2522.4</v>
      </c>
    </row>
    <row r="10" spans="1:6" ht="18" customHeight="1">
      <c r="A10" s="67">
        <v>7</v>
      </c>
      <c r="B10" s="149" t="s">
        <v>65</v>
      </c>
      <c r="C10" s="150"/>
      <c r="D10" s="151"/>
      <c r="E10" s="94">
        <v>52</v>
      </c>
      <c r="F10" s="95">
        <v>140797.09</v>
      </c>
    </row>
    <row r="11" spans="1:6" ht="18.75" customHeight="1">
      <c r="A11" s="67">
        <v>8</v>
      </c>
      <c r="B11" s="149" t="s">
        <v>66</v>
      </c>
      <c r="C11" s="150"/>
      <c r="D11" s="151"/>
      <c r="E11" s="94">
        <v>66</v>
      </c>
      <c r="F11" s="95">
        <v>76079.94</v>
      </c>
    </row>
    <row r="12" spans="1:6" ht="29.25" customHeight="1">
      <c r="A12" s="67">
        <v>9</v>
      </c>
      <c r="B12" s="149" t="s">
        <v>112</v>
      </c>
      <c r="C12" s="150"/>
      <c r="D12" s="151"/>
      <c r="E12" s="94">
        <v>1</v>
      </c>
      <c r="F12" s="95">
        <v>840.8</v>
      </c>
    </row>
    <row r="13" spans="1:6" ht="20.25" customHeight="1">
      <c r="A13" s="67">
        <v>10</v>
      </c>
      <c r="B13" s="149" t="s">
        <v>99</v>
      </c>
      <c r="C13" s="150"/>
      <c r="D13" s="151"/>
      <c r="E13" s="94">
        <v>158</v>
      </c>
      <c r="F13" s="95">
        <v>142001.51</v>
      </c>
    </row>
    <row r="14" spans="1:6" ht="21" customHeight="1">
      <c r="A14" s="67">
        <v>11</v>
      </c>
      <c r="B14" s="149" t="s">
        <v>67</v>
      </c>
      <c r="C14" s="150"/>
      <c r="D14" s="151"/>
      <c r="E14" s="94">
        <v>14</v>
      </c>
      <c r="F14" s="95">
        <v>9281.5</v>
      </c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>
        <v>555</v>
      </c>
      <c r="F16" s="95">
        <v>236685.2</v>
      </c>
    </row>
    <row r="17" spans="1:11" ht="20.25" customHeight="1">
      <c r="A17" s="67">
        <v>14</v>
      </c>
      <c r="B17" s="149" t="s">
        <v>111</v>
      </c>
      <c r="C17" s="150"/>
      <c r="D17" s="151"/>
      <c r="E17" s="94">
        <v>52</v>
      </c>
      <c r="F17" s="95">
        <v>41998.19</v>
      </c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>
        <v>25</v>
      </c>
      <c r="F20" s="95">
        <v>26275</v>
      </c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2" t="s">
        <v>96</v>
      </c>
      <c r="C22" s="152"/>
      <c r="D22" s="152"/>
      <c r="E22" s="94">
        <v>1</v>
      </c>
      <c r="F22" s="95">
        <v>840.8</v>
      </c>
    </row>
    <row r="23" spans="1:11" ht="68.25" customHeight="1">
      <c r="A23" s="67">
        <v>20</v>
      </c>
      <c r="B23" s="149" t="s">
        <v>100</v>
      </c>
      <c r="C23" s="150"/>
      <c r="D23" s="151"/>
      <c r="E23" s="94">
        <v>382</v>
      </c>
      <c r="F23" s="95">
        <v>163195.79999999999</v>
      </c>
    </row>
    <row r="24" spans="1:11" ht="54.75" customHeight="1">
      <c r="A24" s="67">
        <v>21</v>
      </c>
      <c r="B24" s="149" t="s">
        <v>101</v>
      </c>
      <c r="C24" s="150"/>
      <c r="D24" s="151"/>
      <c r="E24" s="94">
        <v>3</v>
      </c>
      <c r="F24" s="95">
        <v>31020</v>
      </c>
    </row>
    <row r="25" spans="1:11" ht="54.75" customHeight="1">
      <c r="A25" s="67">
        <v>22</v>
      </c>
      <c r="B25" s="152" t="s">
        <v>110</v>
      </c>
      <c r="C25" s="152"/>
      <c r="D25" s="152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4" t="s">
        <v>125</v>
      </c>
      <c r="D32" s="154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125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126</v>
      </c>
      <c r="D34" s="153"/>
      <c r="F34" s="98" t="s">
        <v>127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C32:D32"/>
    <mergeCell ref="C33:D33"/>
    <mergeCell ref="B20:D20"/>
    <mergeCell ref="B22:D22"/>
    <mergeCell ref="B23:D23"/>
    <mergeCell ref="B24:D24"/>
    <mergeCell ref="B11:D11"/>
    <mergeCell ref="B12:D12"/>
    <mergeCell ref="B13:D13"/>
    <mergeCell ref="B14:D1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honeticPr fontId="0" type="noConversion"/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Зведений- 10, Підрозділ: ТУ ДСА України в Донецькій областi,_x000D_
 Початок періоду: 01.01.2020, Кінець періоду: 30.06.2020&amp;LF8EC3AC3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2018-03-15T14:08:04Z</cp:lastPrinted>
  <dcterms:created xsi:type="dcterms:W3CDTF">2015-09-09T10:27:37Z</dcterms:created>
  <dcterms:modified xsi:type="dcterms:W3CDTF">2020-07-24T10:04:14Z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Зведений- 10_10005_2.2020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6BCD329B</vt:lpwstr>
  </property>
  <property fmtid="{D5CDD505-2E9C-101B-9397-08002B2CF9AE}" pid="9" name="Підрозділ">
    <vt:lpwstr>ТУ ДСА України в Донецькій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168167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3.24.2.2352</vt:lpwstr>
  </property>
</Properties>
</file>